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J:\企画政策課\企画調整\11統計\10_掛川市統計書\R5\02_製本\"/>
    </mc:Choice>
  </mc:AlternateContent>
  <xr:revisionPtr revIDLastSave="0" documentId="13_ncr:1_{AD371BFB-4C2C-4F10-B1E8-1C754A850A0C}" xr6:coauthVersionLast="47" xr6:coauthVersionMax="47" xr10:uidLastSave="{00000000-0000-0000-0000-000000000000}"/>
  <bookViews>
    <workbookView xWindow="28680" yWindow="-120" windowWidth="29040" windowHeight="15840" activeTab="1" xr2:uid="{00000000-000D-0000-FFFF-FFFF00000000}"/>
  </bookViews>
  <sheets>
    <sheet name="N1済" sheetId="1" r:id="rId1"/>
    <sheet name="N2済" sheetId="2" r:id="rId2"/>
    <sheet name="N3.4済" sheetId="3" r:id="rId3"/>
    <sheet name="N5済" sheetId="4" r:id="rId4"/>
    <sheet name="N6済" sheetId="5" r:id="rId5"/>
  </sheets>
  <definedNames>
    <definedName name="_xlnm.Print_Area" localSheetId="1">N2済!$A$1:$O$46</definedName>
    <definedName name="_xlnm.Print_Area" localSheetId="2">'N3.4済'!$B$1:$I$76</definedName>
    <definedName name="_xlnm.Print_Area" localSheetId="3">N5済!$A$1:$P$45</definedName>
    <definedName name="_xlnm.Print_Area" localSheetId="4">N6済!$A$1:$J$15</definedName>
    <definedName name="Z_3394A43A_50E8_4660_AF84_2063C3AD9693_.wvu.Cols" localSheetId="2" hidden="1">'N3.4済'!$F:$F,'N3.4済'!$JB:$JB,'N3.4済'!$SX:$SX,'N3.4済'!$ACT:$ACT,'N3.4済'!$AMP:$AMP,'N3.4済'!$AWL:$AWL,'N3.4済'!$BGH:$BGH,'N3.4済'!$BQD:$BQD,'N3.4済'!$BZZ:$BZZ,'N3.4済'!$CJV:$CJV,'N3.4済'!$CTR:$CTR,'N3.4済'!$DDN:$DDN,'N3.4済'!$DNJ:$DNJ,'N3.4済'!$DXF:$DXF,'N3.4済'!$EHB:$EHB,'N3.4済'!$EQX:$EQX,'N3.4済'!$FAT:$FAT,'N3.4済'!$FKP:$FKP,'N3.4済'!$FUL:$FUL,'N3.4済'!$GEH:$GEH,'N3.4済'!$GOD:$GOD,'N3.4済'!$GXZ:$GXZ,'N3.4済'!$HHV:$HHV,'N3.4済'!$HRR:$HRR,'N3.4済'!$IBN:$IBN,'N3.4済'!$ILJ:$ILJ,'N3.4済'!$IVF:$IVF,'N3.4済'!$JFB:$JFB,'N3.4済'!$JOX:$JOX,'N3.4済'!$JYT:$JYT,'N3.4済'!$KIP:$KIP,'N3.4済'!$KSL:$KSL,'N3.4済'!$LCH:$LCH,'N3.4済'!$LMD:$LMD,'N3.4済'!$LVZ:$LVZ,'N3.4済'!$MFV:$MFV,'N3.4済'!$MPR:$MPR,'N3.4済'!$MZN:$MZN,'N3.4済'!$NJJ:$NJJ,'N3.4済'!$NTF:$NTF,'N3.4済'!$ODB:$ODB,'N3.4済'!$OMX:$OMX,'N3.4済'!$OWT:$OWT,'N3.4済'!$PGP:$PGP,'N3.4済'!$PQL:$PQL,'N3.4済'!$QAH:$QAH,'N3.4済'!$QKD:$QKD,'N3.4済'!$QTZ:$QTZ,'N3.4済'!$RDV:$RDV,'N3.4済'!$RNR:$RNR,'N3.4済'!$RXN:$RXN,'N3.4済'!$SHJ:$SHJ,'N3.4済'!$SRF:$SRF,'N3.4済'!$TBB:$TBB,'N3.4済'!$TKX:$TKX,'N3.4済'!$TUT:$TUT,'N3.4済'!$UEP:$UEP,'N3.4済'!$UOL:$UOL,'N3.4済'!$UYH:$UYH,'N3.4済'!$VID:$VID,'N3.4済'!$VRZ:$VRZ,'N3.4済'!$WBV:$WBV,'N3.4済'!$WLR:$WLR,'N3.4済'!$WVN:$WVN</definedName>
    <definedName name="Z_3394A43A_50E8_4660_AF84_2063C3AD9693_.wvu.PrintArea" localSheetId="1" hidden="1">N2済!$A$1:$K$46</definedName>
    <definedName name="Z_3394A43A_50E8_4660_AF84_2063C3AD9693_.wvu.PrintArea" localSheetId="2" hidden="1">'N3.4済'!#REF!</definedName>
    <definedName name="Z_3394A43A_50E8_4660_AF84_2063C3AD9693_.wvu.PrintArea" localSheetId="3" hidden="1">N5済!$A$1:$P$42</definedName>
    <definedName name="Z_3394A43A_50E8_4660_AF84_2063C3AD9693_.wvu.PrintArea" localSheetId="4" hidden="1">N6済!$A$1:$P$15</definedName>
    <definedName name="Z_3394A43A_50E8_4660_AF84_2063C3AD9693_.wvu.Rows" localSheetId="0" hidden="1">N1済!$6:$7</definedName>
    <definedName name="Z_3394A43A_50E8_4660_AF84_2063C3AD9693_.wvu.Rows" localSheetId="2" hidden="1">'N3.4済'!$51:$51</definedName>
    <definedName name="Z_3394A43A_50E8_4660_AF84_2063C3AD9693_.wvu.Rows" localSheetId="3" hidden="1">N5済!$5:$6,N5済!$9:$9</definedName>
    <definedName name="Z_34775A59_08CF_49DE_9D6D_14FC29891104_.wvu.Cols" localSheetId="2" hidden="1">'N3.4済'!$F:$F,'N3.4済'!$JB:$JB,'N3.4済'!$SX:$SX,'N3.4済'!$ACT:$ACT,'N3.4済'!$AMP:$AMP,'N3.4済'!$AWL:$AWL,'N3.4済'!$BGH:$BGH,'N3.4済'!$BQD:$BQD,'N3.4済'!$BZZ:$BZZ,'N3.4済'!$CJV:$CJV,'N3.4済'!$CTR:$CTR,'N3.4済'!$DDN:$DDN,'N3.4済'!$DNJ:$DNJ,'N3.4済'!$DXF:$DXF,'N3.4済'!$EHB:$EHB,'N3.4済'!$EQX:$EQX,'N3.4済'!$FAT:$FAT,'N3.4済'!$FKP:$FKP,'N3.4済'!$FUL:$FUL,'N3.4済'!$GEH:$GEH,'N3.4済'!$GOD:$GOD,'N3.4済'!$GXZ:$GXZ,'N3.4済'!$HHV:$HHV,'N3.4済'!$HRR:$HRR,'N3.4済'!$IBN:$IBN,'N3.4済'!$ILJ:$ILJ,'N3.4済'!$IVF:$IVF,'N3.4済'!$JFB:$JFB,'N3.4済'!$JOX:$JOX,'N3.4済'!$JYT:$JYT,'N3.4済'!$KIP:$KIP,'N3.4済'!$KSL:$KSL,'N3.4済'!$LCH:$LCH,'N3.4済'!$LMD:$LMD,'N3.4済'!$LVZ:$LVZ,'N3.4済'!$MFV:$MFV,'N3.4済'!$MPR:$MPR,'N3.4済'!$MZN:$MZN,'N3.4済'!$NJJ:$NJJ,'N3.4済'!$NTF:$NTF,'N3.4済'!$ODB:$ODB,'N3.4済'!$OMX:$OMX,'N3.4済'!$OWT:$OWT,'N3.4済'!$PGP:$PGP,'N3.4済'!$PQL:$PQL,'N3.4済'!$QAH:$QAH,'N3.4済'!$QKD:$QKD,'N3.4済'!$QTZ:$QTZ,'N3.4済'!$RDV:$RDV,'N3.4済'!$RNR:$RNR,'N3.4済'!$RXN:$RXN,'N3.4済'!$SHJ:$SHJ,'N3.4済'!$SRF:$SRF,'N3.4済'!$TBB:$TBB,'N3.4済'!$TKX:$TKX,'N3.4済'!$TUT:$TUT,'N3.4済'!$UEP:$UEP,'N3.4済'!$UOL:$UOL,'N3.4済'!$UYH:$UYH,'N3.4済'!$VID:$VID,'N3.4済'!$VRZ:$VRZ,'N3.4済'!$WBV:$WBV,'N3.4済'!$WLR:$WLR,'N3.4済'!$WVN:$WVN</definedName>
    <definedName name="Z_34775A59_08CF_49DE_9D6D_14FC29891104_.wvu.PrintArea" localSheetId="1" hidden="1">N2済!$A$1:$K$46</definedName>
    <definedName name="Z_34775A59_08CF_49DE_9D6D_14FC29891104_.wvu.PrintArea" localSheetId="2" hidden="1">'N3.4済'!#REF!</definedName>
    <definedName name="Z_34775A59_08CF_49DE_9D6D_14FC29891104_.wvu.PrintArea" localSheetId="3" hidden="1">N5済!$A$1:$P$44</definedName>
    <definedName name="Z_34775A59_08CF_49DE_9D6D_14FC29891104_.wvu.PrintArea" localSheetId="4" hidden="1">N6済!$A$1:$P$15</definedName>
    <definedName name="Z_34775A59_08CF_49DE_9D6D_14FC29891104_.wvu.Rows" localSheetId="0" hidden="1">N1済!$6:$7,N1済!$15:$18,N1済!$20:$20</definedName>
    <definedName name="Z_34775A59_08CF_49DE_9D6D_14FC29891104_.wvu.Rows" localSheetId="2" hidden="1">'N3.4済'!$51:$51</definedName>
    <definedName name="Z_34775A59_08CF_49DE_9D6D_14FC29891104_.wvu.Rows" localSheetId="3" hidden="1">N5済!$5:$6,N5済!$9:$9</definedName>
    <definedName name="Z_835CA3FB_33E2_4675_B2A2_611A54434688_.wvu.Cols" localSheetId="2" hidden="1">'N3.4済'!$F:$F,'N3.4済'!$JB:$JB,'N3.4済'!$SX:$SX,'N3.4済'!$ACT:$ACT,'N3.4済'!$AMP:$AMP,'N3.4済'!$AWL:$AWL,'N3.4済'!$BGH:$BGH,'N3.4済'!$BQD:$BQD,'N3.4済'!$BZZ:$BZZ,'N3.4済'!$CJV:$CJV,'N3.4済'!$CTR:$CTR,'N3.4済'!$DDN:$DDN,'N3.4済'!$DNJ:$DNJ,'N3.4済'!$DXF:$DXF,'N3.4済'!$EHB:$EHB,'N3.4済'!$EQX:$EQX,'N3.4済'!$FAT:$FAT,'N3.4済'!$FKP:$FKP,'N3.4済'!$FUL:$FUL,'N3.4済'!$GEH:$GEH,'N3.4済'!$GOD:$GOD,'N3.4済'!$GXZ:$GXZ,'N3.4済'!$HHV:$HHV,'N3.4済'!$HRR:$HRR,'N3.4済'!$IBN:$IBN,'N3.4済'!$ILJ:$ILJ,'N3.4済'!$IVF:$IVF,'N3.4済'!$JFB:$JFB,'N3.4済'!$JOX:$JOX,'N3.4済'!$JYT:$JYT,'N3.4済'!$KIP:$KIP,'N3.4済'!$KSL:$KSL,'N3.4済'!$LCH:$LCH,'N3.4済'!$LMD:$LMD,'N3.4済'!$LVZ:$LVZ,'N3.4済'!$MFV:$MFV,'N3.4済'!$MPR:$MPR,'N3.4済'!$MZN:$MZN,'N3.4済'!$NJJ:$NJJ,'N3.4済'!$NTF:$NTF,'N3.4済'!$ODB:$ODB,'N3.4済'!$OMX:$OMX,'N3.4済'!$OWT:$OWT,'N3.4済'!$PGP:$PGP,'N3.4済'!$PQL:$PQL,'N3.4済'!$QAH:$QAH,'N3.4済'!$QKD:$QKD,'N3.4済'!$QTZ:$QTZ,'N3.4済'!$RDV:$RDV,'N3.4済'!$RNR:$RNR,'N3.4済'!$RXN:$RXN,'N3.4済'!$SHJ:$SHJ,'N3.4済'!$SRF:$SRF,'N3.4済'!$TBB:$TBB,'N3.4済'!$TKX:$TKX,'N3.4済'!$TUT:$TUT,'N3.4済'!$UEP:$UEP,'N3.4済'!$UOL:$UOL,'N3.4済'!$UYH:$UYH,'N3.4済'!$VID:$VID,'N3.4済'!$VRZ:$VRZ,'N3.4済'!$WBV:$WBV,'N3.4済'!$WLR:$WLR,'N3.4済'!$WVN:$WVN</definedName>
    <definedName name="Z_835CA3FB_33E2_4675_B2A2_611A54434688_.wvu.PrintArea" localSheetId="1" hidden="1">N2済!$A$1:$K$46</definedName>
    <definedName name="Z_835CA3FB_33E2_4675_B2A2_611A54434688_.wvu.PrintArea" localSheetId="2" hidden="1">'N3.4済'!#REF!</definedName>
    <definedName name="Z_835CA3FB_33E2_4675_B2A2_611A54434688_.wvu.PrintArea" localSheetId="3" hidden="1">N5済!$A$1:$P$42</definedName>
    <definedName name="Z_835CA3FB_33E2_4675_B2A2_611A54434688_.wvu.PrintArea" localSheetId="4" hidden="1">N6済!$A$1:$P$15</definedName>
    <definedName name="Z_835CA3FB_33E2_4675_B2A2_611A54434688_.wvu.Rows" localSheetId="0" hidden="1">N1済!$6:$7</definedName>
    <definedName name="Z_835CA3FB_33E2_4675_B2A2_611A54434688_.wvu.Rows" localSheetId="2" hidden="1">'N3.4済'!$51:$51</definedName>
    <definedName name="Z_835CA3FB_33E2_4675_B2A2_611A54434688_.wvu.Rows" localSheetId="3" hidden="1">N5済!$5:$6</definedName>
    <definedName name="Z_B782D69B_B610_4DA8_8345_FC49F57C8F61_.wvu.Cols" localSheetId="2" hidden="1">'N3.4済'!$F:$F,'N3.4済'!$JB:$JB,'N3.4済'!$SX:$SX,'N3.4済'!$ACT:$ACT,'N3.4済'!$AMP:$AMP,'N3.4済'!$AWL:$AWL,'N3.4済'!$BGH:$BGH,'N3.4済'!$BQD:$BQD,'N3.4済'!$BZZ:$BZZ,'N3.4済'!$CJV:$CJV,'N3.4済'!$CTR:$CTR,'N3.4済'!$DDN:$DDN,'N3.4済'!$DNJ:$DNJ,'N3.4済'!$DXF:$DXF,'N3.4済'!$EHB:$EHB,'N3.4済'!$EQX:$EQX,'N3.4済'!$FAT:$FAT,'N3.4済'!$FKP:$FKP,'N3.4済'!$FUL:$FUL,'N3.4済'!$GEH:$GEH,'N3.4済'!$GOD:$GOD,'N3.4済'!$GXZ:$GXZ,'N3.4済'!$HHV:$HHV,'N3.4済'!$HRR:$HRR,'N3.4済'!$IBN:$IBN,'N3.4済'!$ILJ:$ILJ,'N3.4済'!$IVF:$IVF,'N3.4済'!$JFB:$JFB,'N3.4済'!$JOX:$JOX,'N3.4済'!$JYT:$JYT,'N3.4済'!$KIP:$KIP,'N3.4済'!$KSL:$KSL,'N3.4済'!$LCH:$LCH,'N3.4済'!$LMD:$LMD,'N3.4済'!$LVZ:$LVZ,'N3.4済'!$MFV:$MFV,'N3.4済'!$MPR:$MPR,'N3.4済'!$MZN:$MZN,'N3.4済'!$NJJ:$NJJ,'N3.4済'!$NTF:$NTF,'N3.4済'!$ODB:$ODB,'N3.4済'!$OMX:$OMX,'N3.4済'!$OWT:$OWT,'N3.4済'!$PGP:$PGP,'N3.4済'!$PQL:$PQL,'N3.4済'!$QAH:$QAH,'N3.4済'!$QKD:$QKD,'N3.4済'!$QTZ:$QTZ,'N3.4済'!$RDV:$RDV,'N3.4済'!$RNR:$RNR,'N3.4済'!$RXN:$RXN,'N3.4済'!$SHJ:$SHJ,'N3.4済'!$SRF:$SRF,'N3.4済'!$TBB:$TBB,'N3.4済'!$TKX:$TKX,'N3.4済'!$TUT:$TUT,'N3.4済'!$UEP:$UEP,'N3.4済'!$UOL:$UOL,'N3.4済'!$UYH:$UYH,'N3.4済'!$VID:$VID,'N3.4済'!$VRZ:$VRZ,'N3.4済'!$WBV:$WBV,'N3.4済'!$WLR:$WLR,'N3.4済'!$WVN:$WVN</definedName>
    <definedName name="Z_B782D69B_B610_4DA8_8345_FC49F57C8F61_.wvu.PrintArea" localSheetId="1" hidden="1">N2済!$A$1:$K$46</definedName>
    <definedName name="Z_B782D69B_B610_4DA8_8345_FC49F57C8F61_.wvu.PrintArea" localSheetId="2" hidden="1">'N3.4済'!#REF!</definedName>
    <definedName name="Z_B782D69B_B610_4DA8_8345_FC49F57C8F61_.wvu.PrintArea" localSheetId="3" hidden="1">N5済!$A$1:$P$44</definedName>
    <definedName name="Z_B782D69B_B610_4DA8_8345_FC49F57C8F61_.wvu.PrintArea" localSheetId="4" hidden="1">N6済!$A$1:$P$15</definedName>
    <definedName name="Z_B782D69B_B610_4DA8_8345_FC49F57C8F61_.wvu.Rows" localSheetId="0" hidden="1">N1済!$6:$7</definedName>
    <definedName name="Z_B782D69B_B610_4DA8_8345_FC49F57C8F61_.wvu.Rows" localSheetId="2" hidden="1">'N3.4済'!$51:$51</definedName>
    <definedName name="Z_B782D69B_B610_4DA8_8345_FC49F57C8F61_.wvu.Rows" localSheetId="3" hidden="1">N5済!$5:$6,N5済!$9:$9</definedName>
    <definedName name="Z_D3A68CF4_ECFE_4EA9_824F_2D792E513DD5_.wvu.Cols" localSheetId="2" hidden="1">'N3.4済'!$F:$F,'N3.4済'!$JB:$JB,'N3.4済'!$SX:$SX,'N3.4済'!$ACT:$ACT,'N3.4済'!$AMP:$AMP,'N3.4済'!$AWL:$AWL,'N3.4済'!$BGH:$BGH,'N3.4済'!$BQD:$BQD,'N3.4済'!$BZZ:$BZZ,'N3.4済'!$CJV:$CJV,'N3.4済'!$CTR:$CTR,'N3.4済'!$DDN:$DDN,'N3.4済'!$DNJ:$DNJ,'N3.4済'!$DXF:$DXF,'N3.4済'!$EHB:$EHB,'N3.4済'!$EQX:$EQX,'N3.4済'!$FAT:$FAT,'N3.4済'!$FKP:$FKP,'N3.4済'!$FUL:$FUL,'N3.4済'!$GEH:$GEH,'N3.4済'!$GOD:$GOD,'N3.4済'!$GXZ:$GXZ,'N3.4済'!$HHV:$HHV,'N3.4済'!$HRR:$HRR,'N3.4済'!$IBN:$IBN,'N3.4済'!$ILJ:$ILJ,'N3.4済'!$IVF:$IVF,'N3.4済'!$JFB:$JFB,'N3.4済'!$JOX:$JOX,'N3.4済'!$JYT:$JYT,'N3.4済'!$KIP:$KIP,'N3.4済'!$KSL:$KSL,'N3.4済'!$LCH:$LCH,'N3.4済'!$LMD:$LMD,'N3.4済'!$LVZ:$LVZ,'N3.4済'!$MFV:$MFV,'N3.4済'!$MPR:$MPR,'N3.4済'!$MZN:$MZN,'N3.4済'!$NJJ:$NJJ,'N3.4済'!$NTF:$NTF,'N3.4済'!$ODB:$ODB,'N3.4済'!$OMX:$OMX,'N3.4済'!$OWT:$OWT,'N3.4済'!$PGP:$PGP,'N3.4済'!$PQL:$PQL,'N3.4済'!$QAH:$QAH,'N3.4済'!$QKD:$QKD,'N3.4済'!$QTZ:$QTZ,'N3.4済'!$RDV:$RDV,'N3.4済'!$RNR:$RNR,'N3.4済'!$RXN:$RXN,'N3.4済'!$SHJ:$SHJ,'N3.4済'!$SRF:$SRF,'N3.4済'!$TBB:$TBB,'N3.4済'!$TKX:$TKX,'N3.4済'!$TUT:$TUT,'N3.4済'!$UEP:$UEP,'N3.4済'!$UOL:$UOL,'N3.4済'!$UYH:$UYH,'N3.4済'!$VID:$VID,'N3.4済'!$VRZ:$VRZ,'N3.4済'!$WBV:$WBV,'N3.4済'!$WLR:$WLR,'N3.4済'!$WVN:$WVN</definedName>
    <definedName name="Z_D3A68CF4_ECFE_4EA9_824F_2D792E513DD5_.wvu.PrintArea" localSheetId="1" hidden="1">N2済!$A$1:$K$46</definedName>
    <definedName name="Z_D3A68CF4_ECFE_4EA9_824F_2D792E513DD5_.wvu.PrintArea" localSheetId="2" hidden="1">'N3.4済'!#REF!</definedName>
    <definedName name="Z_D3A68CF4_ECFE_4EA9_824F_2D792E513DD5_.wvu.PrintArea" localSheetId="3" hidden="1">N5済!$A$1:$P$42</definedName>
    <definedName name="Z_D3A68CF4_ECFE_4EA9_824F_2D792E513DD5_.wvu.PrintArea" localSheetId="4" hidden="1">N6済!$A$1:$P$15</definedName>
    <definedName name="Z_D3A68CF4_ECFE_4EA9_824F_2D792E513DD5_.wvu.Rows" localSheetId="0" hidden="1">N1済!$6:$7</definedName>
    <definedName name="Z_D3A68CF4_ECFE_4EA9_824F_2D792E513DD5_.wvu.Rows" localSheetId="2" hidden="1">'N3.4済'!$51:$51</definedName>
    <definedName name="Z_D3A68CF4_ECFE_4EA9_824F_2D792E513DD5_.wvu.Rows" localSheetId="3" hidden="1">N5済!$5:$6</definedName>
  </definedNames>
  <calcPr calcId="191029"/>
  <customWorkbookViews>
    <customWorkbookView name="雪山 早紀 - 個人用ビュー" guid="{34775A59-08CF-49DE-9D6D-14FC29891104}" mergeInterval="0" personalView="1" maximized="1" xWindow="-8" yWindow="-8" windowWidth="1382" windowHeight="744" activeSheetId="1"/>
    <customWorkbookView name="前嶋 史明 - 個人用ビュー" guid="{D3A68CF4-ECFE-4EA9-824F-2D792E513DD5}" mergeInterval="0" personalView="1" maximized="1" xWindow="-8" yWindow="-8" windowWidth="1382" windowHeight="744" activeSheetId="3"/>
    <customWorkbookView name="佐藤 遥 - 個人用ビュー" guid="{835CA3FB-33E2-4675-B2A2-611A54434688}" mergeInterval="0" personalView="1" maximized="1" xWindow="-8" yWindow="-8" windowWidth="1382" windowHeight="744" activeSheetId="2"/>
    <customWorkbookView name="掛川市役所 - 個人用ビュー" guid="{3394A43A-50E8-4660-AF84-2063C3AD9693}" mergeInterval="0" personalView="1" xWindow="469" yWindow="97" windowWidth="897" windowHeight="499" activeSheetId="1"/>
    <customWorkbookView name="掛川市 - 個人用ビュー" guid="{B782D69B-B610-4DA8-8345-FC49F57C8F61}" mergeInterval="0" personalView="1" maximized="1" xWindow="-8" yWindow="-8" windowWidth="1382" windowHeight="744"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4" i="2" l="1"/>
  <c r="O5" i="2"/>
  <c r="N44"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6" i="2"/>
  <c r="O7" i="2"/>
  <c r="O8" i="2"/>
  <c r="O9" i="2"/>
  <c r="O10" i="2"/>
  <c r="P18" i="4" l="1"/>
</calcChain>
</file>

<file path=xl/sharedStrings.xml><?xml version="1.0" encoding="utf-8"?>
<sst xmlns="http://schemas.openxmlformats.org/spreadsheetml/2006/main" count="393" uniqueCount="272">
  <si>
    <t>１　ＪＲ東海掛川駅乗車人数</t>
    <phoneticPr fontId="3"/>
  </si>
  <si>
    <t>　（単位：人）</t>
  </si>
  <si>
    <t>乗　　　　　車　　　　　人　　　　　員</t>
  </si>
  <si>
    <t>年　度</t>
  </si>
  <si>
    <t>総　　　　数</t>
  </si>
  <si>
    <t>定 期 乗 車 人 員</t>
  </si>
  <si>
    <t>定 期 外 乗 車 人 員</t>
  </si>
  <si>
    <t>年　　間</t>
  </si>
  <si>
    <t>１日平均</t>
  </si>
  <si>
    <t>昭和50</t>
  </si>
  <si>
    <t>昭和55
(1980)</t>
    <phoneticPr fontId="3"/>
  </si>
  <si>
    <t>60
(1985)</t>
    <phoneticPr fontId="3"/>
  </si>
  <si>
    <t>平成元
(1989)</t>
    <phoneticPr fontId="3"/>
  </si>
  <si>
    <t>５
(1993)</t>
    <phoneticPr fontId="3"/>
  </si>
  <si>
    <t>10
(1998)</t>
    <phoneticPr fontId="3"/>
  </si>
  <si>
    <t>15
(2003)</t>
    <phoneticPr fontId="3"/>
  </si>
  <si>
    <t>20
(2008)</t>
    <phoneticPr fontId="3"/>
  </si>
  <si>
    <t>21
(2009)</t>
    <phoneticPr fontId="3"/>
  </si>
  <si>
    <t>22
(2010)</t>
    <phoneticPr fontId="3"/>
  </si>
  <si>
    <t>23
(2011)</t>
    <phoneticPr fontId="3"/>
  </si>
  <si>
    <t>24
(2012)</t>
    <phoneticPr fontId="3"/>
  </si>
  <si>
    <t>25
(2013)</t>
    <phoneticPr fontId="3"/>
  </si>
  <si>
    <t>26
(2014)</t>
    <phoneticPr fontId="3"/>
  </si>
  <si>
    <t>27
(2015)</t>
    <phoneticPr fontId="3"/>
  </si>
  <si>
    <t>28
(2016)</t>
  </si>
  <si>
    <t>29
(2017)</t>
    <phoneticPr fontId="3"/>
  </si>
  <si>
    <t>５バス利用状況</t>
    <rPh sb="3" eb="5">
      <t>リヨウ</t>
    </rPh>
    <rPh sb="5" eb="7">
      <t>ジョウキョウ</t>
    </rPh>
    <phoneticPr fontId="5"/>
  </si>
  <si>
    <t>（１）自主運行バス利用状況</t>
    <rPh sb="3" eb="5">
      <t>ジシュ</t>
    </rPh>
    <rPh sb="5" eb="7">
      <t>ウンコウ</t>
    </rPh>
    <rPh sb="9" eb="11">
      <t>リヨウ</t>
    </rPh>
    <rPh sb="11" eb="13">
      <t>ジョウキョウ</t>
    </rPh>
    <phoneticPr fontId="5"/>
  </si>
  <si>
    <t>（単位：人）</t>
  </si>
  <si>
    <t>年度</t>
    <rPh sb="0" eb="2">
      <t>ネンド</t>
    </rPh>
    <phoneticPr fontId="5"/>
  </si>
  <si>
    <t>路線別乗車人員</t>
    <rPh sb="0" eb="3">
      <t>ロセンベツ</t>
    </rPh>
    <rPh sb="3" eb="5">
      <t>ジョウシャ</t>
    </rPh>
    <rPh sb="5" eb="7">
      <t>ジンイン</t>
    </rPh>
    <phoneticPr fontId="5"/>
  </si>
  <si>
    <t>年間</t>
    <rPh sb="0" eb="2">
      <t>ネンカン</t>
    </rPh>
    <phoneticPr fontId="5"/>
  </si>
  <si>
    <t>東山線</t>
    <rPh sb="0" eb="2">
      <t>ヒガシヤマ</t>
    </rPh>
    <rPh sb="2" eb="3">
      <t>セン</t>
    </rPh>
    <phoneticPr fontId="5"/>
  </si>
  <si>
    <t>粟本線</t>
    <rPh sb="0" eb="1">
      <t>アワ</t>
    </rPh>
    <rPh sb="1" eb="2">
      <t>モト</t>
    </rPh>
    <rPh sb="2" eb="3">
      <t>セン</t>
    </rPh>
    <phoneticPr fontId="5"/>
  </si>
  <si>
    <t>居尻線</t>
    <rPh sb="0" eb="2">
      <t>イジリ</t>
    </rPh>
    <rPh sb="2" eb="3">
      <t>セン</t>
    </rPh>
    <phoneticPr fontId="5"/>
  </si>
  <si>
    <t>倉真線</t>
    <rPh sb="0" eb="1">
      <t>クラ</t>
    </rPh>
    <rPh sb="1" eb="2">
      <t>シン</t>
    </rPh>
    <rPh sb="2" eb="3">
      <t>セン</t>
    </rPh>
    <phoneticPr fontId="5"/>
  </si>
  <si>
    <t>桜木線</t>
    <rPh sb="0" eb="2">
      <t>サクラギ</t>
    </rPh>
    <rPh sb="2" eb="3">
      <t>セン</t>
    </rPh>
    <phoneticPr fontId="5"/>
  </si>
  <si>
    <t>北回り</t>
    <rPh sb="0" eb="2">
      <t>キタマワ</t>
    </rPh>
    <phoneticPr fontId="5"/>
  </si>
  <si>
    <t>南回り</t>
    <rPh sb="0" eb="2">
      <t>ミナミマワ</t>
    </rPh>
    <phoneticPr fontId="5"/>
  </si>
  <si>
    <t>掛川中横須賀</t>
    <rPh sb="0" eb="2">
      <t>カケガワ</t>
    </rPh>
    <rPh sb="2" eb="3">
      <t>ナカ</t>
    </rPh>
    <rPh sb="3" eb="6">
      <t>ヨコスカ</t>
    </rPh>
    <phoneticPr fontId="5"/>
  </si>
  <si>
    <t>東循環線</t>
    <rPh sb="0" eb="1">
      <t>ヒガシ</t>
    </rPh>
    <rPh sb="1" eb="3">
      <t>ジュンカン</t>
    </rPh>
    <rPh sb="3" eb="4">
      <t>セン</t>
    </rPh>
    <phoneticPr fontId="5"/>
  </si>
  <si>
    <t>西循環線</t>
    <rPh sb="0" eb="1">
      <t>ニシ</t>
    </rPh>
    <rPh sb="1" eb="3">
      <t>ジュンカン</t>
    </rPh>
    <rPh sb="3" eb="4">
      <t>セン</t>
    </rPh>
    <phoneticPr fontId="5"/>
  </si>
  <si>
    <t>満水線</t>
    <rPh sb="0" eb="2">
      <t>タマリ</t>
    </rPh>
    <rPh sb="2" eb="3">
      <t>セン</t>
    </rPh>
    <phoneticPr fontId="5"/>
  </si>
  <si>
    <t>和田岡線</t>
    <rPh sb="0" eb="2">
      <t>ワダ</t>
    </rPh>
    <rPh sb="2" eb="3">
      <t>オカ</t>
    </rPh>
    <rPh sb="3" eb="4">
      <t>セン</t>
    </rPh>
    <phoneticPr fontId="5"/>
  </si>
  <si>
    <t>曽我線</t>
    <rPh sb="0" eb="2">
      <t>ソガ</t>
    </rPh>
    <rPh sb="2" eb="3">
      <t>セン</t>
    </rPh>
    <phoneticPr fontId="5"/>
  </si>
  <si>
    <t>大須賀線</t>
    <rPh sb="0" eb="3">
      <t>オオスカ</t>
    </rPh>
    <rPh sb="3" eb="4">
      <t>セン</t>
    </rPh>
    <phoneticPr fontId="5"/>
  </si>
  <si>
    <t>平成5
(1993)</t>
    <rPh sb="0" eb="2">
      <t>ヘイセイ</t>
    </rPh>
    <phoneticPr fontId="5"/>
  </si>
  <si>
    <t>-</t>
    <phoneticPr fontId="5"/>
  </si>
  <si>
    <t>-</t>
    <phoneticPr fontId="5"/>
  </si>
  <si>
    <t>10
(1998)</t>
    <phoneticPr fontId="5"/>
  </si>
  <si>
    <t>平成15
(2003)</t>
    <rPh sb="0" eb="2">
      <t>ヘイセイ</t>
    </rPh>
    <phoneticPr fontId="5"/>
  </si>
  <si>
    <t>20
(2008)</t>
    <phoneticPr fontId="5"/>
  </si>
  <si>
    <t>-</t>
  </si>
  <si>
    <t>24
(2012)</t>
    <phoneticPr fontId="5"/>
  </si>
  <si>
    <t>25
(2013)</t>
    <phoneticPr fontId="5"/>
  </si>
  <si>
    <t>26
(2014)</t>
    <phoneticPr fontId="5"/>
  </si>
  <si>
    <t>27
(2015)</t>
    <phoneticPr fontId="5"/>
  </si>
  <si>
    <t>29
(2017)</t>
    <phoneticPr fontId="5"/>
  </si>
  <si>
    <t>（２）路線バス利用状況</t>
    <rPh sb="3" eb="5">
      <t>ロセン</t>
    </rPh>
    <rPh sb="7" eb="9">
      <t>リヨウ</t>
    </rPh>
    <rPh sb="9" eb="11">
      <t>ジョウキョウ</t>
    </rPh>
    <phoneticPr fontId="5"/>
  </si>
  <si>
    <t>秋葉中遠線</t>
    <rPh sb="0" eb="2">
      <t>アキハ</t>
    </rPh>
    <rPh sb="2" eb="3">
      <t>チュウ</t>
    </rPh>
    <rPh sb="3" eb="4">
      <t>エン</t>
    </rPh>
    <rPh sb="4" eb="5">
      <t>セン</t>
    </rPh>
    <phoneticPr fontId="5"/>
  </si>
  <si>
    <t>掛川大東浜岡線(旧大坂線)</t>
    <rPh sb="0" eb="2">
      <t>カケガワ</t>
    </rPh>
    <rPh sb="2" eb="4">
      <t>ダイトウ</t>
    </rPh>
    <rPh sb="4" eb="6">
      <t>ハマオカ</t>
    </rPh>
    <rPh sb="6" eb="7">
      <t>セン</t>
    </rPh>
    <rPh sb="8" eb="9">
      <t>キュウ</t>
    </rPh>
    <rPh sb="9" eb="11">
      <t>オオサカ</t>
    </rPh>
    <rPh sb="11" eb="12">
      <t>セン</t>
    </rPh>
    <phoneticPr fontId="5"/>
  </si>
  <si>
    <t>掛塚さなる台線</t>
    <rPh sb="0" eb="1">
      <t>カ</t>
    </rPh>
    <rPh sb="1" eb="2">
      <t>ツカ</t>
    </rPh>
    <rPh sb="5" eb="6">
      <t>ダイ</t>
    </rPh>
    <rPh sb="6" eb="7">
      <t>セン</t>
    </rPh>
    <phoneticPr fontId="5"/>
  </si>
  <si>
    <t>平成元 (1989)</t>
    <rPh sb="0" eb="2">
      <t>ヘイセイ</t>
    </rPh>
    <rPh sb="2" eb="3">
      <t>ガン</t>
    </rPh>
    <phoneticPr fontId="5"/>
  </si>
  <si>
    <t>市街地循環線（北・南回り）　運行開始</t>
    <rPh sb="0" eb="3">
      <t>シガイチ</t>
    </rPh>
    <rPh sb="3" eb="5">
      <t>ジュンカン</t>
    </rPh>
    <rPh sb="5" eb="6">
      <t>セン</t>
    </rPh>
    <rPh sb="7" eb="8">
      <t>キタ</t>
    </rPh>
    <rPh sb="9" eb="10">
      <t>ミナミ</t>
    </rPh>
    <rPh sb="10" eb="11">
      <t>マワ</t>
    </rPh>
    <rPh sb="14" eb="16">
      <t>ウンコウ</t>
    </rPh>
    <rPh sb="16" eb="18">
      <t>カイシ</t>
    </rPh>
    <phoneticPr fontId="5"/>
  </si>
  <si>
    <t xml:space="preserve">    5 (1993)</t>
    <phoneticPr fontId="5"/>
  </si>
  <si>
    <t>平成18年４月 …</t>
    <rPh sb="0" eb="2">
      <t>ヘイセイ</t>
    </rPh>
    <rPh sb="4" eb="5">
      <t>ネン</t>
    </rPh>
    <rPh sb="6" eb="7">
      <t>ツキ</t>
    </rPh>
    <phoneticPr fontId="5"/>
  </si>
  <si>
    <t>掛川中横須賀線　運行開始</t>
    <rPh sb="0" eb="2">
      <t>カケガワ</t>
    </rPh>
    <rPh sb="2" eb="3">
      <t>ナカ</t>
    </rPh>
    <rPh sb="3" eb="6">
      <t>ヨコスカ</t>
    </rPh>
    <rPh sb="6" eb="7">
      <t>セン</t>
    </rPh>
    <rPh sb="8" eb="10">
      <t>ウンコウ</t>
    </rPh>
    <rPh sb="10" eb="12">
      <t>カイシ</t>
    </rPh>
    <phoneticPr fontId="5"/>
  </si>
  <si>
    <t xml:space="preserve">   10 (1998)</t>
    <phoneticPr fontId="5"/>
  </si>
  <si>
    <t>平成19年４月 …</t>
    <rPh sb="0" eb="2">
      <t>ヘイセイ</t>
    </rPh>
    <rPh sb="4" eb="5">
      <t>ネン</t>
    </rPh>
    <rPh sb="6" eb="7">
      <t>ツキ</t>
    </rPh>
    <phoneticPr fontId="5"/>
  </si>
  <si>
    <t>東循環線　運行開始</t>
    <rPh sb="0" eb="1">
      <t>ヒガシ</t>
    </rPh>
    <rPh sb="1" eb="3">
      <t>ジュンカン</t>
    </rPh>
    <rPh sb="3" eb="4">
      <t>セン</t>
    </rPh>
    <rPh sb="5" eb="7">
      <t>ウンコウ</t>
    </rPh>
    <rPh sb="7" eb="9">
      <t>カイシ</t>
    </rPh>
    <phoneticPr fontId="5"/>
  </si>
  <si>
    <t xml:space="preserve">   15 (2003)</t>
    <phoneticPr fontId="5"/>
  </si>
  <si>
    <t>平成20年11月 …</t>
    <rPh sb="0" eb="2">
      <t>ヘイセイ</t>
    </rPh>
    <rPh sb="4" eb="5">
      <t>ネン</t>
    </rPh>
    <rPh sb="7" eb="8">
      <t>ツキ</t>
    </rPh>
    <phoneticPr fontId="5"/>
  </si>
  <si>
    <t xml:space="preserve">   20 (2008)</t>
    <phoneticPr fontId="5"/>
  </si>
  <si>
    <t xml:space="preserve">   25 (2013)</t>
    <phoneticPr fontId="5"/>
  </si>
  <si>
    <t xml:space="preserve">   26 (2014)</t>
    <phoneticPr fontId="5"/>
  </si>
  <si>
    <t xml:space="preserve">   27 (2015)</t>
    <phoneticPr fontId="5"/>
  </si>
  <si>
    <t xml:space="preserve">   28 (2016)</t>
  </si>
  <si>
    <t>平成27年９月…</t>
    <rPh sb="0" eb="2">
      <t>ヘイセイ</t>
    </rPh>
    <rPh sb="4" eb="5">
      <t>ネン</t>
    </rPh>
    <rPh sb="6" eb="7">
      <t>ガツ</t>
    </rPh>
    <phoneticPr fontId="5"/>
  </si>
  <si>
    <t xml:space="preserve">   29 (2017)</t>
    <phoneticPr fontId="5"/>
  </si>
  <si>
    <t>平成28年４月…</t>
    <rPh sb="0" eb="2">
      <t>ヘイセイ</t>
    </rPh>
    <rPh sb="4" eb="5">
      <t>ネン</t>
    </rPh>
    <rPh sb="6" eb="7">
      <t>ガツ</t>
    </rPh>
    <phoneticPr fontId="5"/>
  </si>
  <si>
    <t>掛川大須賀線（学生のみの運行）　運行開始</t>
    <rPh sb="0" eb="2">
      <t>カケガワ</t>
    </rPh>
    <rPh sb="2" eb="5">
      <t>オオスカ</t>
    </rPh>
    <rPh sb="5" eb="6">
      <t>セン</t>
    </rPh>
    <rPh sb="7" eb="9">
      <t>ガクセイ</t>
    </rPh>
    <rPh sb="12" eb="14">
      <t>ウンコウ</t>
    </rPh>
    <rPh sb="16" eb="18">
      <t>ウンコウ</t>
    </rPh>
    <rPh sb="18" eb="20">
      <t>カイシ</t>
    </rPh>
    <phoneticPr fontId="5"/>
  </si>
  <si>
    <t>６ 郵便施設状況</t>
    <phoneticPr fontId="3"/>
  </si>
  <si>
    <t>私書箱</t>
    <rPh sb="0" eb="3">
      <t>シショバコ</t>
    </rPh>
    <phoneticPr fontId="3"/>
  </si>
  <si>
    <t>切手類販売所</t>
    <rPh sb="0" eb="3">
      <t>キッテルイ</t>
    </rPh>
    <rPh sb="3" eb="6">
      <t>ハンバイジョ</t>
    </rPh>
    <phoneticPr fontId="3"/>
  </si>
  <si>
    <t>郵便箱ﾎﾟｽﾄ</t>
    <rPh sb="0" eb="3">
      <t>ユウビンバコ</t>
    </rPh>
    <phoneticPr fontId="3"/>
  </si>
  <si>
    <t>郵便局</t>
    <rPh sb="0" eb="3">
      <t>ユウビンキョク</t>
    </rPh>
    <phoneticPr fontId="3"/>
  </si>
  <si>
    <t>簡易郵便局</t>
    <rPh sb="0" eb="2">
      <t>カンイ</t>
    </rPh>
    <rPh sb="2" eb="5">
      <t>ユウビンキョク</t>
    </rPh>
    <phoneticPr fontId="3"/>
  </si>
  <si>
    <t>　</t>
    <phoneticPr fontId="3"/>
  </si>
  <si>
    <t>大　東　区　域</t>
    <rPh sb="0" eb="1">
      <t>ダイ</t>
    </rPh>
    <rPh sb="2" eb="3">
      <t>ヒガシ</t>
    </rPh>
    <rPh sb="4" eb="5">
      <t>ク</t>
    </rPh>
    <rPh sb="6" eb="7">
      <t>イキ</t>
    </rPh>
    <phoneticPr fontId="3"/>
  </si>
  <si>
    <t>切手類販売所</t>
    <rPh sb="0" eb="3">
      <t>キッテルイ</t>
    </rPh>
    <rPh sb="3" eb="6">
      <t>ハンバイショ</t>
    </rPh>
    <phoneticPr fontId="3"/>
  </si>
  <si>
    <t>大　須　賀　区　域</t>
    <rPh sb="0" eb="1">
      <t>ダイ</t>
    </rPh>
    <rPh sb="2" eb="3">
      <t>ス</t>
    </rPh>
    <rPh sb="4" eb="5">
      <t>ガ</t>
    </rPh>
    <rPh sb="6" eb="7">
      <t>ク</t>
    </rPh>
    <rPh sb="8" eb="9">
      <t>イキ</t>
    </rPh>
    <phoneticPr fontId="3"/>
  </si>
  <si>
    <t>　資料：日本郵便株式会社</t>
    <rPh sb="1" eb="3">
      <t>シリョウ</t>
    </rPh>
    <rPh sb="4" eb="6">
      <t>ニホン</t>
    </rPh>
    <rPh sb="6" eb="8">
      <t>ユウビン</t>
    </rPh>
    <rPh sb="8" eb="12">
      <t>カブシキガイシャ</t>
    </rPh>
    <phoneticPr fontId="3"/>
  </si>
  <si>
    <t>２　天竜浜名湖鉄道各駅乗車人数</t>
    <rPh sb="12" eb="13">
      <t>シャ</t>
    </rPh>
    <phoneticPr fontId="3"/>
  </si>
  <si>
    <t>28(2016)</t>
    <phoneticPr fontId="3"/>
  </si>
  <si>
    <t>年　間</t>
    <phoneticPr fontId="3"/>
  </si>
  <si>
    <t>日平均</t>
    <phoneticPr fontId="3"/>
  </si>
  <si>
    <t>掛川</t>
  </si>
  <si>
    <t>掛川市役所前</t>
  </si>
  <si>
    <t>西掛川</t>
  </si>
  <si>
    <t>桜木</t>
  </si>
  <si>
    <t>いこいの広場</t>
  </si>
  <si>
    <t>細谷</t>
  </si>
  <si>
    <t>原谷</t>
  </si>
  <si>
    <t>原田</t>
  </si>
  <si>
    <t>戸綿</t>
  </si>
  <si>
    <t>遠州森</t>
  </si>
  <si>
    <t>森町病院前</t>
    <rPh sb="0" eb="2">
      <t>モリマチ</t>
    </rPh>
    <rPh sb="2" eb="4">
      <t>ビョウイン</t>
    </rPh>
    <rPh sb="4" eb="5">
      <t>マエ</t>
    </rPh>
    <phoneticPr fontId="3"/>
  </si>
  <si>
    <t>円田</t>
  </si>
  <si>
    <t>遠江一宮</t>
  </si>
  <si>
    <t>敷地</t>
  </si>
  <si>
    <t>豊岡</t>
  </si>
  <si>
    <t>上野部</t>
  </si>
  <si>
    <t>天竜二俣</t>
  </si>
  <si>
    <t>二俣本町</t>
  </si>
  <si>
    <t>西鹿島</t>
  </si>
  <si>
    <t>岩水寺</t>
  </si>
  <si>
    <t>宮口</t>
  </si>
  <si>
    <t>フルーツパーク</t>
  </si>
  <si>
    <t>都田</t>
  </si>
  <si>
    <t>金指</t>
  </si>
  <si>
    <t>気賀</t>
  </si>
  <si>
    <t>西気賀</t>
  </si>
  <si>
    <t>寸座</t>
  </si>
  <si>
    <t>浜名湖佐久米</t>
  </si>
  <si>
    <t>東都築</t>
  </si>
  <si>
    <t>都築</t>
  </si>
  <si>
    <t>三ヶ日</t>
  </si>
  <si>
    <t>奥浜名湖</t>
  </si>
  <si>
    <t>尾奈</t>
  </si>
  <si>
    <t>知波田</t>
  </si>
  <si>
    <t>大森</t>
    <rPh sb="0" eb="2">
      <t>オオモリ</t>
    </rPh>
    <phoneticPr fontId="3"/>
  </si>
  <si>
    <t>アスモ前</t>
  </si>
  <si>
    <t>新所原</t>
  </si>
  <si>
    <t>計</t>
  </si>
  <si>
    <t>３　自動車保有台数</t>
    <phoneticPr fontId="3"/>
  </si>
  <si>
    <t>250cc超</t>
  </si>
  <si>
    <t>125cc超250cc以下</t>
  </si>
  <si>
    <t xml:space="preserve"> 90cc超125cc以下</t>
  </si>
  <si>
    <t xml:space="preserve"> 50cc超 90cc以下</t>
  </si>
  <si>
    <t xml:space="preserve"> 50cc以下</t>
  </si>
  <si>
    <t>４　高速道路インターチェンジ別交通量</t>
    <phoneticPr fontId="3"/>
  </si>
  <si>
    <t>（単位：台）</t>
    <phoneticPr fontId="5"/>
  </si>
  <si>
    <t>東　　名</t>
    <rPh sb="0" eb="1">
      <t>ヒガシ</t>
    </rPh>
    <rPh sb="3" eb="4">
      <t>メイ</t>
    </rPh>
    <phoneticPr fontId="5"/>
  </si>
  <si>
    <t>新東名</t>
    <rPh sb="0" eb="3">
      <t>シントウメイ</t>
    </rPh>
    <phoneticPr fontId="5"/>
  </si>
  <si>
    <t>インターチェンジ名</t>
    <phoneticPr fontId="3"/>
  </si>
  <si>
    <t>菊川ＩＣ</t>
    <phoneticPr fontId="5"/>
  </si>
  <si>
    <t>掛川ＩＣ</t>
    <rPh sb="0" eb="1">
      <t>カ</t>
    </rPh>
    <phoneticPr fontId="5"/>
  </si>
  <si>
    <t>袋井ＩＣ</t>
    <rPh sb="0" eb="1">
      <t>フクロ</t>
    </rPh>
    <rPh sb="1" eb="2">
      <t>セイ</t>
    </rPh>
    <phoneticPr fontId="5"/>
  </si>
  <si>
    <t>森・掛川IC</t>
    <rPh sb="0" eb="1">
      <t>モリ</t>
    </rPh>
    <rPh sb="2" eb="4">
      <t>カケガワ</t>
    </rPh>
    <phoneticPr fontId="3"/>
  </si>
  <si>
    <t>１日平均出入台数</t>
    <rPh sb="4" eb="6">
      <t>シュツニュウ</t>
    </rPh>
    <rPh sb="6" eb="7">
      <t>ダイ</t>
    </rPh>
    <rPh sb="7" eb="8">
      <t>スウ</t>
    </rPh>
    <phoneticPr fontId="3"/>
  </si>
  <si>
    <t>１日平均出入台数</t>
    <phoneticPr fontId="5"/>
  </si>
  <si>
    <t>１日平均出入台数</t>
    <rPh sb="4" eb="6">
      <t>シュツニュウ</t>
    </rPh>
    <rPh sb="6" eb="8">
      <t>ダイスウ</t>
    </rPh>
    <phoneticPr fontId="3"/>
  </si>
  <si>
    <t>１日平均出入台数</t>
    <rPh sb="1" eb="2">
      <t>ニチ</t>
    </rPh>
    <rPh sb="2" eb="4">
      <t>ヘイキン</t>
    </rPh>
    <rPh sb="4" eb="6">
      <t>デイリ</t>
    </rPh>
    <rPh sb="6" eb="8">
      <t>ダイスウ</t>
    </rPh>
    <phoneticPr fontId="3"/>
  </si>
  <si>
    <t>平成５ (1993)</t>
    <phoneticPr fontId="3"/>
  </si>
  <si>
    <t>－</t>
    <phoneticPr fontId="5"/>
  </si>
  <si>
    <t xml:space="preserve">    10 (1998)</t>
    <phoneticPr fontId="5"/>
  </si>
  <si>
    <t xml:space="preserve">    15 (2003)</t>
    <phoneticPr fontId="5"/>
  </si>
  <si>
    <t xml:space="preserve">    20 (2008)</t>
    <phoneticPr fontId="5"/>
  </si>
  <si>
    <t xml:space="preserve">    24 (2012)</t>
    <phoneticPr fontId="5"/>
  </si>
  <si>
    <t xml:space="preserve">    25 (2013)</t>
    <phoneticPr fontId="5"/>
  </si>
  <si>
    <t xml:space="preserve">    26 (2014)</t>
    <phoneticPr fontId="5"/>
  </si>
  <si>
    <t xml:space="preserve">    27 (2015)</t>
    <phoneticPr fontId="5"/>
  </si>
  <si>
    <t xml:space="preserve">    28 (2016)</t>
    <phoneticPr fontId="5"/>
  </si>
  <si>
    <t xml:space="preserve">    29 (2017)</t>
    <phoneticPr fontId="5"/>
  </si>
  <si>
    <t xml:space="preserve"> 駅 名</t>
    <phoneticPr fontId="2"/>
  </si>
  <si>
    <t xml:space="preserve">年 度 </t>
    <rPh sb="0" eb="1">
      <t>トシ</t>
    </rPh>
    <rPh sb="2" eb="3">
      <t>ド</t>
    </rPh>
    <phoneticPr fontId="2"/>
  </si>
  <si>
    <t>平成29年４月…</t>
    <rPh sb="0" eb="2">
      <t>ヘイセイ</t>
    </rPh>
    <rPh sb="4" eb="5">
      <t>ネン</t>
    </rPh>
    <rPh sb="6" eb="7">
      <t>ガツ</t>
    </rPh>
    <phoneticPr fontId="2"/>
  </si>
  <si>
    <t>－</t>
  </si>
  <si>
    <t>常葉大学前</t>
    <rPh sb="0" eb="2">
      <t>トコハ</t>
    </rPh>
    <phoneticPr fontId="2"/>
  </si>
  <si>
    <t>岡地</t>
    <rPh sb="0" eb="2">
      <t>オカジ</t>
    </rPh>
    <phoneticPr fontId="2"/>
  </si>
  <si>
    <t>30
(2018)</t>
    <phoneticPr fontId="3"/>
  </si>
  <si>
    <t>30(2018)</t>
    <phoneticPr fontId="3"/>
  </si>
  <si>
    <t xml:space="preserve">    30 (2018)</t>
    <phoneticPr fontId="5"/>
  </si>
  <si>
    <t>30
(2018)</t>
    <phoneticPr fontId="5"/>
  </si>
  <si>
    <t xml:space="preserve">   30 (2018)</t>
    <phoneticPr fontId="5"/>
  </si>
  <si>
    <t>　資料：ＪＲ東海静岡支社</t>
    <phoneticPr fontId="2"/>
  </si>
  <si>
    <t>平成27(2015)</t>
    <phoneticPr fontId="3"/>
  </si>
  <si>
    <t>西循環線　運行開始（H20年度乗車人員は11/1～3/31実績）</t>
    <rPh sb="0" eb="1">
      <t>ニシ</t>
    </rPh>
    <rPh sb="1" eb="3">
      <t>ジュンカン</t>
    </rPh>
    <rPh sb="3" eb="4">
      <t>セン</t>
    </rPh>
    <rPh sb="5" eb="7">
      <t>ウンコウ</t>
    </rPh>
    <rPh sb="7" eb="9">
      <t>カイシ</t>
    </rPh>
    <phoneticPr fontId="5"/>
  </si>
  <si>
    <t>東循環線・西循環線　廃止（H22年度乗車人員は4/1～10/31実績）</t>
    <rPh sb="0" eb="1">
      <t>ヒガシ</t>
    </rPh>
    <rPh sb="1" eb="3">
      <t>ジュンカン</t>
    </rPh>
    <rPh sb="3" eb="4">
      <t>セン</t>
    </rPh>
    <rPh sb="5" eb="6">
      <t>ニシ</t>
    </rPh>
    <rPh sb="6" eb="8">
      <t>ジュンカン</t>
    </rPh>
    <rPh sb="8" eb="9">
      <t>セン</t>
    </rPh>
    <rPh sb="10" eb="12">
      <t>ハイシ</t>
    </rPh>
    <phoneticPr fontId="5"/>
  </si>
  <si>
    <t>掛川中横須賀線　廃止（H22年度乗車人員は4/1～3/26日実績）</t>
    <rPh sb="0" eb="2">
      <t>カケガワ</t>
    </rPh>
    <rPh sb="2" eb="3">
      <t>ナカ</t>
    </rPh>
    <rPh sb="3" eb="6">
      <t>ヨコスカ</t>
    </rPh>
    <rPh sb="6" eb="7">
      <t>セン</t>
    </rPh>
    <rPh sb="8" eb="10">
      <t>ハイシ</t>
    </rPh>
    <phoneticPr fontId="5"/>
  </si>
  <si>
    <t>掛川大東浜岡線　病院直行便廃止（H26年度乗車人員は10/1～9/30実績）</t>
    <rPh sb="0" eb="2">
      <t>カケガワ</t>
    </rPh>
    <rPh sb="2" eb="4">
      <t>ダイトウ</t>
    </rPh>
    <rPh sb="4" eb="6">
      <t>ハマオカ</t>
    </rPh>
    <rPh sb="6" eb="7">
      <t>セン</t>
    </rPh>
    <rPh sb="8" eb="10">
      <t>ビョウイン</t>
    </rPh>
    <rPh sb="10" eb="12">
      <t>チョッコウ</t>
    </rPh>
    <rPh sb="12" eb="13">
      <t>ビン</t>
    </rPh>
    <rPh sb="13" eb="15">
      <t>ハイシ</t>
    </rPh>
    <phoneticPr fontId="5"/>
  </si>
  <si>
    <t>平成30年10月…</t>
    <rPh sb="0" eb="2">
      <t>ヘイセイ</t>
    </rPh>
    <rPh sb="4" eb="5">
      <t>ネン</t>
    </rPh>
    <rPh sb="7" eb="8">
      <t>ガツ</t>
    </rPh>
    <phoneticPr fontId="5"/>
  </si>
  <si>
    <t>令和元年６月…</t>
    <rPh sb="0" eb="1">
      <t>レイ</t>
    </rPh>
    <rPh sb="1" eb="2">
      <t>ワ</t>
    </rPh>
    <rPh sb="2" eb="4">
      <t>ガンネン</t>
    </rPh>
    <rPh sb="5" eb="6">
      <t>ガツ</t>
    </rPh>
    <phoneticPr fontId="5"/>
  </si>
  <si>
    <t>掛川大須賀線　一般乗車可能</t>
    <rPh sb="0" eb="2">
      <t>カケガワ</t>
    </rPh>
    <rPh sb="2" eb="5">
      <t>オオスカ</t>
    </rPh>
    <rPh sb="5" eb="6">
      <t>セン</t>
    </rPh>
    <rPh sb="7" eb="9">
      <t>イッパン</t>
    </rPh>
    <rPh sb="9" eb="11">
      <t>ジョウシャ</t>
    </rPh>
    <rPh sb="11" eb="13">
      <t>カノウ</t>
    </rPh>
    <phoneticPr fontId="5"/>
  </si>
  <si>
    <t>桜木線　家代の里経由新設</t>
    <rPh sb="0" eb="2">
      <t>サクラギ</t>
    </rPh>
    <rPh sb="2" eb="3">
      <t>セン</t>
    </rPh>
    <rPh sb="4" eb="6">
      <t>イエシロ</t>
    </rPh>
    <rPh sb="7" eb="8">
      <t>サト</t>
    </rPh>
    <rPh sb="8" eb="10">
      <t>ケイユ</t>
    </rPh>
    <rPh sb="10" eb="12">
      <t>シンセツ</t>
    </rPh>
    <phoneticPr fontId="5"/>
  </si>
  <si>
    <t>掛　川　区　域</t>
  </si>
  <si>
    <t>　資料：企画政策課　出典：静岡県統計年鑑</t>
    <rPh sb="4" eb="6">
      <t>キカク</t>
    </rPh>
    <rPh sb="6" eb="9">
      <t>セイサクカ</t>
    </rPh>
    <rPh sb="10" eb="12">
      <t>シュッテン</t>
    </rPh>
    <rPh sb="13" eb="16">
      <t>シズオカケン</t>
    </rPh>
    <rPh sb="16" eb="18">
      <t>トウケイ</t>
    </rPh>
    <rPh sb="18" eb="20">
      <t>ネンカン</t>
    </rPh>
    <phoneticPr fontId="5"/>
  </si>
  <si>
    <t>令和元
(2019)</t>
    <rPh sb="0" eb="2">
      <t>レイワ</t>
    </rPh>
    <rPh sb="2" eb="3">
      <t>モト</t>
    </rPh>
    <phoneticPr fontId="2"/>
  </si>
  <si>
    <t>令和元(2019)</t>
    <rPh sb="0" eb="2">
      <t>レイワ</t>
    </rPh>
    <rPh sb="2" eb="3">
      <t>モト</t>
    </rPh>
    <phoneticPr fontId="2"/>
  </si>
  <si>
    <t>日平均</t>
    <rPh sb="0" eb="1">
      <t>ヒ</t>
    </rPh>
    <rPh sb="1" eb="3">
      <t>ヘイキン</t>
    </rPh>
    <phoneticPr fontId="2"/>
  </si>
  <si>
    <t>年　間</t>
    <rPh sb="0" eb="1">
      <t>トシ</t>
    </rPh>
    <rPh sb="2" eb="3">
      <t>アイダ</t>
    </rPh>
    <phoneticPr fontId="2"/>
  </si>
  <si>
    <t>令和２年４月…</t>
    <rPh sb="0" eb="2">
      <t>レイワ</t>
    </rPh>
    <rPh sb="3" eb="4">
      <t>ネン</t>
    </rPh>
    <rPh sb="5" eb="6">
      <t>ガツ</t>
    </rPh>
    <phoneticPr fontId="2"/>
  </si>
  <si>
    <t>市街地循環線南回り　平日富士見台霊園に乗り入れ</t>
    <rPh sb="0" eb="3">
      <t>シガイチ</t>
    </rPh>
    <rPh sb="3" eb="5">
      <t>ジュンカン</t>
    </rPh>
    <rPh sb="5" eb="6">
      <t>セン</t>
    </rPh>
    <rPh sb="6" eb="7">
      <t>ミナミ</t>
    </rPh>
    <rPh sb="7" eb="8">
      <t>マワ</t>
    </rPh>
    <rPh sb="10" eb="12">
      <t>ヘイジツ</t>
    </rPh>
    <rPh sb="12" eb="15">
      <t>フジミ</t>
    </rPh>
    <rPh sb="15" eb="16">
      <t>ダイ</t>
    </rPh>
    <rPh sb="16" eb="18">
      <t>レイエン</t>
    </rPh>
    <rPh sb="19" eb="20">
      <t>ノ</t>
    </rPh>
    <rPh sb="21" eb="22">
      <t>イ</t>
    </rPh>
    <phoneticPr fontId="5"/>
  </si>
  <si>
    <t>市街地循環線北回り・南回り　全日１６便に統一</t>
    <rPh sb="0" eb="3">
      <t>シガイチ</t>
    </rPh>
    <rPh sb="3" eb="5">
      <t>ジュンカン</t>
    </rPh>
    <rPh sb="5" eb="6">
      <t>セン</t>
    </rPh>
    <rPh sb="6" eb="8">
      <t>キタマワ</t>
    </rPh>
    <rPh sb="10" eb="12">
      <t>ミナミマワ</t>
    </rPh>
    <rPh sb="14" eb="16">
      <t>ゼンジツ</t>
    </rPh>
    <rPh sb="18" eb="19">
      <t>ビン</t>
    </rPh>
    <rPh sb="20" eb="22">
      <t>トウイツ</t>
    </rPh>
    <phoneticPr fontId="5"/>
  </si>
  <si>
    <t>掛川大須賀線　フリー乗降区間設置　掛川東高入口バス停新設</t>
    <rPh sb="0" eb="2">
      <t>カケガワ</t>
    </rPh>
    <rPh sb="2" eb="5">
      <t>オオスカ</t>
    </rPh>
    <rPh sb="5" eb="6">
      <t>セン</t>
    </rPh>
    <rPh sb="10" eb="12">
      <t>ジョウコウ</t>
    </rPh>
    <rPh sb="12" eb="14">
      <t>クカン</t>
    </rPh>
    <rPh sb="14" eb="16">
      <t>セッチ</t>
    </rPh>
    <rPh sb="17" eb="19">
      <t>カケガワ</t>
    </rPh>
    <rPh sb="19" eb="21">
      <t>ヒガシコウ</t>
    </rPh>
    <rPh sb="21" eb="23">
      <t>イリグチ</t>
    </rPh>
    <rPh sb="25" eb="26">
      <t>テイ</t>
    </rPh>
    <rPh sb="26" eb="28">
      <t>シンセツ</t>
    </rPh>
    <phoneticPr fontId="5"/>
  </si>
  <si>
    <t>東山線　エコポリス内のルート延伸</t>
    <rPh sb="0" eb="2">
      <t>ヒガシヤマ</t>
    </rPh>
    <rPh sb="2" eb="3">
      <t>セン</t>
    </rPh>
    <rPh sb="9" eb="10">
      <t>ナイ</t>
    </rPh>
    <rPh sb="14" eb="16">
      <t>エンシン</t>
    </rPh>
    <phoneticPr fontId="5"/>
  </si>
  <si>
    <t>自主運行バス（市街地循環線除く）　後期高齢者運賃無料運行実証実験</t>
    <rPh sb="0" eb="2">
      <t>ジシュ</t>
    </rPh>
    <rPh sb="2" eb="4">
      <t>ウンコウ</t>
    </rPh>
    <rPh sb="7" eb="10">
      <t>シガイチ</t>
    </rPh>
    <rPh sb="10" eb="12">
      <t>ジュンカン</t>
    </rPh>
    <rPh sb="12" eb="13">
      <t>セン</t>
    </rPh>
    <rPh sb="13" eb="14">
      <t>ノゾ</t>
    </rPh>
    <rPh sb="17" eb="32">
      <t>コウキコウレイシャウンチンムリョウウンコウジッショウジッケン</t>
    </rPh>
    <phoneticPr fontId="5"/>
  </si>
  <si>
    <t>市街地循環線南回り　土日祝富士見台霊園に乗り入れ</t>
    <rPh sb="0" eb="3">
      <t>シガイチ</t>
    </rPh>
    <rPh sb="3" eb="5">
      <t>ジュンカン</t>
    </rPh>
    <rPh sb="5" eb="6">
      <t>セン</t>
    </rPh>
    <rPh sb="6" eb="8">
      <t>ミナミマワ</t>
    </rPh>
    <rPh sb="10" eb="12">
      <t>ドニチ</t>
    </rPh>
    <rPh sb="12" eb="13">
      <t>シュク</t>
    </rPh>
    <rPh sb="13" eb="16">
      <t>フジミ</t>
    </rPh>
    <rPh sb="17" eb="19">
      <t>レイエン</t>
    </rPh>
    <rPh sb="20" eb="21">
      <t>ノ</t>
    </rPh>
    <rPh sb="22" eb="23">
      <t>イ</t>
    </rPh>
    <phoneticPr fontId="2"/>
  </si>
  <si>
    <t>-</t>
    <phoneticPr fontId="2"/>
  </si>
  <si>
    <t>令和元 (2019)</t>
    <rPh sb="0" eb="2">
      <t>レイワ</t>
    </rPh>
    <rPh sb="2" eb="3">
      <t>モト</t>
    </rPh>
    <phoneticPr fontId="5"/>
  </si>
  <si>
    <t>２
(2020)</t>
    <phoneticPr fontId="2"/>
  </si>
  <si>
    <t>２(2020)</t>
    <phoneticPr fontId="2"/>
  </si>
  <si>
    <t>　　２ (2020)</t>
    <phoneticPr fontId="5"/>
  </si>
  <si>
    <t>桜木線　家代の里経由増便、坂下経由減便</t>
    <rPh sb="0" eb="2">
      <t>サクラギ</t>
    </rPh>
    <rPh sb="2" eb="3">
      <t>セン</t>
    </rPh>
    <rPh sb="4" eb="6">
      <t>イエシロ</t>
    </rPh>
    <rPh sb="7" eb="8">
      <t>サト</t>
    </rPh>
    <rPh sb="8" eb="10">
      <t>ケイユ</t>
    </rPh>
    <rPh sb="10" eb="12">
      <t>ゾウビン</t>
    </rPh>
    <rPh sb="13" eb="15">
      <t>サカシタ</t>
    </rPh>
    <rPh sb="15" eb="17">
      <t>ケイユ</t>
    </rPh>
    <rPh sb="17" eb="19">
      <t>ゲンビン</t>
    </rPh>
    <phoneticPr fontId="5"/>
  </si>
  <si>
    <t>令和３年４月…</t>
    <rPh sb="0" eb="2">
      <t>レイワ</t>
    </rPh>
    <rPh sb="3" eb="4">
      <t>ネン</t>
    </rPh>
    <rPh sb="5" eb="6">
      <t>ガツ</t>
    </rPh>
    <phoneticPr fontId="2"/>
  </si>
  <si>
    <t>市街地循環線南回り　始発便出発地変更</t>
    <rPh sb="0" eb="6">
      <t>シガイチジュンカンセン</t>
    </rPh>
    <rPh sb="6" eb="8">
      <t>ミナミマワ</t>
    </rPh>
    <rPh sb="10" eb="12">
      <t>シハツ</t>
    </rPh>
    <rPh sb="12" eb="13">
      <t>ビン</t>
    </rPh>
    <rPh sb="13" eb="16">
      <t>シュッパツチ</t>
    </rPh>
    <rPh sb="16" eb="18">
      <t>ヘンコウ</t>
    </rPh>
    <phoneticPr fontId="5"/>
  </si>
  <si>
    <t>令和３年10月…</t>
    <rPh sb="0" eb="2">
      <t>レイワ</t>
    </rPh>
    <rPh sb="3" eb="4">
      <t>ネン</t>
    </rPh>
    <rPh sb="6" eb="7">
      <t>ガツ</t>
    </rPh>
    <phoneticPr fontId="2"/>
  </si>
  <si>
    <t>満水線廃止</t>
    <rPh sb="0" eb="2">
      <t>タマリ</t>
    </rPh>
    <rPh sb="2" eb="3">
      <t>セン</t>
    </rPh>
    <rPh sb="3" eb="5">
      <t>ハイシ</t>
    </rPh>
    <phoneticPr fontId="5"/>
  </si>
  <si>
    <t>袋井駅中東遠総合医療センター線　平野公会堂前バス停設置</t>
    <rPh sb="0" eb="2">
      <t>フクロイ</t>
    </rPh>
    <rPh sb="2" eb="3">
      <t>エキ</t>
    </rPh>
    <rPh sb="3" eb="5">
      <t>チュウトウ</t>
    </rPh>
    <rPh sb="5" eb="10">
      <t>エンソウゴウイリョウ</t>
    </rPh>
    <rPh sb="14" eb="15">
      <t>セン</t>
    </rPh>
    <rPh sb="16" eb="18">
      <t>ヒラノ</t>
    </rPh>
    <rPh sb="18" eb="21">
      <t>コウカイドウ</t>
    </rPh>
    <rPh sb="21" eb="22">
      <t>マエ</t>
    </rPh>
    <rPh sb="24" eb="25">
      <t>テイ</t>
    </rPh>
    <rPh sb="25" eb="27">
      <t>セッチ</t>
    </rPh>
    <phoneticPr fontId="5"/>
  </si>
  <si>
    <t>掛塚さなる台線（横須賀系統）横須賀-福田車庫間廃止</t>
    <rPh sb="0" eb="1">
      <t>カケ</t>
    </rPh>
    <rPh sb="1" eb="2">
      <t>ヅカ</t>
    </rPh>
    <rPh sb="5" eb="6">
      <t>ダイ</t>
    </rPh>
    <rPh sb="6" eb="7">
      <t>セン</t>
    </rPh>
    <rPh sb="8" eb="11">
      <t>ヨコスカ</t>
    </rPh>
    <rPh sb="11" eb="13">
      <t>ケイトウ</t>
    </rPh>
    <rPh sb="14" eb="17">
      <t>ヨコスカ</t>
    </rPh>
    <rPh sb="18" eb="20">
      <t>フクデ</t>
    </rPh>
    <rPh sb="20" eb="22">
      <t>シャコ</t>
    </rPh>
    <rPh sb="22" eb="23">
      <t>カン</t>
    </rPh>
    <rPh sb="23" eb="25">
      <t>ハイシ</t>
    </rPh>
    <phoneticPr fontId="5"/>
  </si>
  <si>
    <t>３(2021)</t>
  </si>
  <si>
    <t>（単位：人）</t>
    <phoneticPr fontId="2"/>
  </si>
  <si>
    <t>-</t>
    <phoneticPr fontId="2"/>
  </si>
  <si>
    <t>令和元 (2019)</t>
    <rPh sb="0" eb="2">
      <t>レイワ</t>
    </rPh>
    <rPh sb="2" eb="3">
      <t>モト</t>
    </rPh>
    <phoneticPr fontId="2"/>
  </si>
  <si>
    <t>　　２ (2020)</t>
    <phoneticPr fontId="2"/>
  </si>
  <si>
    <t>３
(2021)</t>
    <phoneticPr fontId="2"/>
  </si>
  <si>
    <t>平成29(2017)</t>
    <rPh sb="0" eb="2">
      <t>ヘイセイ</t>
    </rPh>
    <phoneticPr fontId="3"/>
  </si>
  <si>
    <t>３(2021)</t>
    <phoneticPr fontId="2"/>
  </si>
  <si>
    <t>　　３ (2021)</t>
    <phoneticPr fontId="5"/>
  </si>
  <si>
    <t>令和元(2019)</t>
    <rPh sb="0" eb="2">
      <t>レイワ</t>
    </rPh>
    <rPh sb="2" eb="3">
      <t>ガン</t>
    </rPh>
    <phoneticPr fontId="5"/>
  </si>
  <si>
    <t>　　３ (2021)</t>
    <phoneticPr fontId="2"/>
  </si>
  <si>
    <t>令和４年４月１日現在</t>
    <rPh sb="0" eb="2">
      <t>レイワ</t>
    </rPh>
    <phoneticPr fontId="3"/>
  </si>
  <si>
    <t>３
(2021)</t>
  </si>
  <si>
    <t>-</t>
    <phoneticPr fontId="2"/>
  </si>
  <si>
    <t>　資料：天竜浜名湖鉄道</t>
    <rPh sb="4" eb="11">
      <t>テンリュウハマナコテツドウ</t>
    </rPh>
    <phoneticPr fontId="3"/>
  </si>
  <si>
    <t>令和４年10月…</t>
    <rPh sb="0" eb="2">
      <t>レイワ</t>
    </rPh>
    <rPh sb="3" eb="4">
      <t>ネン</t>
    </rPh>
    <rPh sb="6" eb="7">
      <t>ガツ</t>
    </rPh>
    <phoneticPr fontId="2"/>
  </si>
  <si>
    <t>掛川大須賀線　小笠神社入口バス停設置</t>
    <rPh sb="0" eb="2">
      <t>カケガワ</t>
    </rPh>
    <rPh sb="2" eb="5">
      <t>オオスカ</t>
    </rPh>
    <rPh sb="5" eb="6">
      <t>セン</t>
    </rPh>
    <rPh sb="7" eb="9">
      <t>オガサ</t>
    </rPh>
    <rPh sb="9" eb="13">
      <t>ジンジャイリグチ</t>
    </rPh>
    <rPh sb="15" eb="16">
      <t>テイ</t>
    </rPh>
    <rPh sb="16" eb="18">
      <t>セッチ</t>
    </rPh>
    <phoneticPr fontId="2"/>
  </si>
  <si>
    <t>平成15年５月…</t>
    <rPh sb="0" eb="2">
      <t>ヘイセイ</t>
    </rPh>
    <rPh sb="4" eb="5">
      <t>ネン</t>
    </rPh>
    <rPh sb="6" eb="7">
      <t>ツキ</t>
    </rPh>
    <phoneticPr fontId="5"/>
  </si>
  <si>
    <t>平成22年10月…</t>
    <rPh sb="0" eb="2">
      <t>ヘイセイ</t>
    </rPh>
    <rPh sb="4" eb="5">
      <t>ネン</t>
    </rPh>
    <rPh sb="7" eb="8">
      <t>ツキ</t>
    </rPh>
    <phoneticPr fontId="5"/>
  </si>
  <si>
    <t>平成23年３月…</t>
    <rPh sb="0" eb="2">
      <t>ヘイセイ</t>
    </rPh>
    <rPh sb="4" eb="5">
      <t>ネン</t>
    </rPh>
    <rPh sb="6" eb="7">
      <t>ツキ</t>
    </rPh>
    <phoneticPr fontId="5"/>
  </si>
  <si>
    <t>　</t>
    <phoneticPr fontId="2"/>
  </si>
  <si>
    <t>　資料：都市政策課</t>
    <rPh sb="1" eb="3">
      <t>シリョウ</t>
    </rPh>
    <phoneticPr fontId="5"/>
  </si>
  <si>
    <t>　資料：しずてつジャストライン、秋葉バスサービス、遠州鉄道</t>
    <rPh sb="1" eb="3">
      <t>シリョウ</t>
    </rPh>
    <phoneticPr fontId="5"/>
  </si>
  <si>
    <t>郵便局（旧集配センター含む）</t>
    <rPh sb="0" eb="3">
      <t>ユウビンキョク</t>
    </rPh>
    <phoneticPr fontId="3"/>
  </si>
  <si>
    <t xml:space="preserve"> 総　数</t>
  </si>
  <si>
    <t xml:space="preserve"> 乗 用 車</t>
  </si>
  <si>
    <t>普通乗用車</t>
    <rPh sb="0" eb="2">
      <t>フツウ</t>
    </rPh>
    <rPh sb="2" eb="5">
      <t>ジョウヨウシャ</t>
    </rPh>
    <phoneticPr fontId="22"/>
  </si>
  <si>
    <t>営 業 用</t>
  </si>
  <si>
    <t>自 家 用</t>
  </si>
  <si>
    <t>小型乗用車</t>
    <rPh sb="0" eb="2">
      <t>コガタ</t>
    </rPh>
    <rPh sb="2" eb="5">
      <t>ジョウヨウシャ</t>
    </rPh>
    <phoneticPr fontId="22"/>
  </si>
  <si>
    <t xml:space="preserve"> 準乗用車</t>
  </si>
  <si>
    <t xml:space="preserve"> トラック等</t>
    <rPh sb="5" eb="6">
      <t>トウ</t>
    </rPh>
    <phoneticPr fontId="22"/>
  </si>
  <si>
    <t>（再掲）</t>
    <rPh sb="1" eb="3">
      <t>サイケイ</t>
    </rPh>
    <phoneticPr fontId="22"/>
  </si>
  <si>
    <t xml:space="preserve"> 2t以下</t>
  </si>
  <si>
    <t xml:space="preserve">  ﾄﾗｯｸ</t>
    <phoneticPr fontId="22"/>
  </si>
  <si>
    <t xml:space="preserve"> 2t超 5t以下</t>
  </si>
  <si>
    <t xml:space="preserve"> 5t超 8t以下</t>
  </si>
  <si>
    <t xml:space="preserve"> 8t超10t以下</t>
  </si>
  <si>
    <t>10t超</t>
  </si>
  <si>
    <t xml:space="preserve">  ﾄﾚｰﾗ</t>
    <phoneticPr fontId="22"/>
  </si>
  <si>
    <t>けん引車</t>
  </si>
  <si>
    <t>被けん引車</t>
  </si>
  <si>
    <t xml:space="preserve">  三輪車</t>
    <rPh sb="2" eb="5">
      <t>サンリンシャ</t>
    </rPh>
    <phoneticPr fontId="22"/>
  </si>
  <si>
    <t xml:space="preserve"> 特殊用途自動車</t>
    <rPh sb="1" eb="3">
      <t>トクシュ</t>
    </rPh>
    <rPh sb="5" eb="7">
      <t>ジドウ</t>
    </rPh>
    <phoneticPr fontId="22"/>
  </si>
  <si>
    <t xml:space="preserve"> 大型特殊自動車</t>
    <rPh sb="5" eb="7">
      <t>ジドウ</t>
    </rPh>
    <phoneticPr fontId="22"/>
  </si>
  <si>
    <t xml:space="preserve"> バ　ス</t>
  </si>
  <si>
    <t xml:space="preserve"> 軽自動車</t>
  </si>
  <si>
    <t>軽乗用車</t>
    <rPh sb="0" eb="1">
      <t>ケイ</t>
    </rPh>
    <rPh sb="1" eb="3">
      <t>ジョウヨウ</t>
    </rPh>
    <rPh sb="3" eb="4">
      <t>シャ</t>
    </rPh>
    <phoneticPr fontId="3"/>
  </si>
  <si>
    <t>軽貨物車</t>
    <rPh sb="0" eb="1">
      <t>ケイ</t>
    </rPh>
    <rPh sb="1" eb="4">
      <t>カモツシャ</t>
    </rPh>
    <phoneticPr fontId="3"/>
  </si>
  <si>
    <t>軽三輪車</t>
    <rPh sb="0" eb="1">
      <t>ケイ</t>
    </rPh>
    <rPh sb="1" eb="4">
      <t>サンリンシャ</t>
    </rPh>
    <phoneticPr fontId="3"/>
  </si>
  <si>
    <t xml:space="preserve"> 二輪･原付</t>
  </si>
  <si>
    <t>原付三･四輪</t>
  </si>
  <si>
    <t xml:space="preserve"> 小型特殊自動車</t>
    <rPh sb="5" eb="7">
      <t>ジドウ</t>
    </rPh>
    <phoneticPr fontId="3"/>
  </si>
  <si>
    <t>農耕作業用</t>
  </si>
  <si>
    <t>そ の 他</t>
  </si>
  <si>
    <t>単位：台</t>
  </si>
  <si>
    <t>２(2020)</t>
  </si>
  <si>
    <t>４(2022)</t>
  </si>
  <si>
    <t>※新東名高速道路　平成24年４月16日開通</t>
    <rPh sb="1" eb="2">
      <t>シン</t>
    </rPh>
    <rPh sb="2" eb="4">
      <t>トウメイ</t>
    </rPh>
    <rPh sb="4" eb="6">
      <t>コウソク</t>
    </rPh>
    <rPh sb="6" eb="8">
      <t>ドウロ</t>
    </rPh>
    <rPh sb="9" eb="11">
      <t>ヘイセイ</t>
    </rPh>
    <rPh sb="13" eb="14">
      <t>ネン</t>
    </rPh>
    <rPh sb="15" eb="16">
      <t>ガツ</t>
    </rPh>
    <rPh sb="18" eb="19">
      <t>ヒ</t>
    </rPh>
    <rPh sb="19" eb="21">
      <t>カイツウ</t>
    </rPh>
    <phoneticPr fontId="5"/>
  </si>
  <si>
    <t>　資料：企画政策課　出典：静岡県統計年鑑</t>
    <phoneticPr fontId="2"/>
  </si>
  <si>
    <t>-</t>
    <phoneticPr fontId="2"/>
  </si>
  <si>
    <t>（未公表）</t>
    <rPh sb="1" eb="4">
      <t>ミコウヒョウ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</si>
</sst>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numFmt numFmtId="177" formatCode="#,##0_);[Red]\(#,##0\)"/>
    <numFmt numFmtId="178" formatCode="#,##0_ "/>
  </numFmts>
  <fonts count="26">
    <font>
      <sz val="11"/>
      <color theme="1"/>
      <name val="游ゴシック"/>
      <family val="2"/>
      <scheme val="minor"/>
    </font>
    <font>
      <sz val="10.45"/>
      <color indexed="8"/>
      <name val="ＭＳ ゴシック"/>
      <family val="3"/>
      <charset val="128"/>
    </font>
    <font>
      <sz val="6"/>
      <name val="游ゴシック"/>
      <family val="3"/>
      <charset val="128"/>
      <scheme val="minor"/>
    </font>
    <font>
      <sz val="11"/>
      <name val="ＭＳ Ｐゴシック"/>
      <family val="3"/>
      <charset val="128"/>
    </font>
    <font>
      <sz val="11"/>
      <color theme="1"/>
      <name val="游ゴシック"/>
      <family val="3"/>
      <charset val="128"/>
      <scheme val="minor"/>
    </font>
    <font>
      <sz val="6"/>
      <name val="ＭＳ Ｐゴシック"/>
      <family val="3"/>
      <charset val="128"/>
    </font>
    <font>
      <b/>
      <sz val="14"/>
      <name val="ＭＳ ゴシック"/>
      <family val="3"/>
      <charset val="128"/>
    </font>
    <font>
      <sz val="10.45"/>
      <name val="ＭＳ ゴシック"/>
      <family val="3"/>
      <charset val="128"/>
    </font>
    <font>
      <sz val="9"/>
      <name val="ＭＳ ゴシック"/>
      <family val="3"/>
      <charset val="128"/>
    </font>
    <font>
      <sz val="10"/>
      <name val="ＭＳ ゴシック"/>
      <family val="3"/>
      <charset val="128"/>
    </font>
    <font>
      <sz val="10.5"/>
      <name val="ＭＳ ゴシック"/>
      <family val="3"/>
      <charset val="128"/>
    </font>
    <font>
      <b/>
      <sz val="10.5"/>
      <name val="ＭＳ ゴシック"/>
      <family val="3"/>
      <charset val="128"/>
    </font>
    <font>
      <sz val="14"/>
      <name val="ＭＳ ゴシック"/>
      <family val="3"/>
      <charset val="128"/>
    </font>
    <font>
      <b/>
      <sz val="12"/>
      <name val="ＭＳ ゴシック"/>
      <family val="3"/>
      <charset val="128"/>
    </font>
    <font>
      <sz val="11"/>
      <name val="ＭＳ ゴシック"/>
      <family val="3"/>
      <charset val="128"/>
    </font>
    <font>
      <b/>
      <sz val="11"/>
      <name val="ＭＳ ゴシック"/>
      <family val="3"/>
      <charset val="128"/>
    </font>
    <font>
      <sz val="11"/>
      <name val="游ゴシック"/>
      <family val="3"/>
      <charset val="128"/>
      <scheme val="minor"/>
    </font>
    <font>
      <sz val="11"/>
      <name val="游ゴシック"/>
      <family val="2"/>
      <scheme val="minor"/>
    </font>
    <font>
      <sz val="11"/>
      <color theme="1"/>
      <name val="游ゴシック"/>
      <family val="2"/>
      <scheme val="minor"/>
    </font>
    <font>
      <sz val="9"/>
      <color rgb="FFFF0000"/>
      <name val="ＭＳ ゴシック"/>
      <family val="3"/>
      <charset val="128"/>
    </font>
    <font>
      <b/>
      <sz val="10"/>
      <name val="ＭＳ ゴシック"/>
      <family val="3"/>
      <charset val="128"/>
    </font>
    <font>
      <sz val="11"/>
      <name val="明朝"/>
      <family val="1"/>
      <charset val="128"/>
    </font>
    <font>
      <sz val="11"/>
      <name val="ＭＳ 明朝"/>
      <family val="1"/>
      <charset val="128"/>
    </font>
    <font>
      <sz val="8"/>
      <name val="ＭＳ ゴシック"/>
      <family val="3"/>
      <charset val="128"/>
    </font>
    <font>
      <b/>
      <sz val="9"/>
      <name val="ＭＳ ゴシック"/>
      <family val="3"/>
      <charset val="128"/>
    </font>
    <font>
      <sz val="11"/>
      <color theme="1"/>
      <name val="ＭＳ ゴシック"/>
      <family val="3"/>
      <charset val="128"/>
    </font>
  </fonts>
  <fills count="2">
    <fill>
      <patternFill patternType="none"/>
    </fill>
    <fill>
      <patternFill patternType="gray125"/>
    </fill>
  </fills>
  <borders count="61">
    <border>
      <left/>
      <right/>
      <top/>
      <bottom/>
      <diagonal/>
    </border>
    <border>
      <left/>
      <right/>
      <top style="medium">
        <color indexed="8"/>
      </top>
      <bottom/>
      <diagonal/>
    </border>
    <border>
      <left style="thin">
        <color indexed="8"/>
      </left>
      <right/>
      <top style="medium">
        <color indexed="8"/>
      </top>
      <bottom/>
      <diagonal/>
    </border>
    <border>
      <left style="thin">
        <color indexed="8"/>
      </left>
      <right/>
      <top style="thin">
        <color indexed="8"/>
      </top>
      <bottom/>
      <diagonal/>
    </border>
    <border>
      <left/>
      <right/>
      <top style="thin">
        <color indexed="8"/>
      </top>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right style="thin">
        <color indexed="8"/>
      </right>
      <top/>
      <bottom/>
      <diagonal/>
    </border>
    <border>
      <left/>
      <right/>
      <top/>
      <bottom style="medium">
        <color indexed="8"/>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style="thin">
        <color indexed="8"/>
      </left>
      <right style="thin">
        <color indexed="8"/>
      </right>
      <top style="thin">
        <color indexed="64"/>
      </top>
      <bottom style="thin">
        <color indexed="64"/>
      </bottom>
      <diagonal/>
    </border>
    <border>
      <left style="thin">
        <color indexed="8"/>
      </left>
      <right/>
      <top style="thin">
        <color indexed="8"/>
      </top>
      <bottom style="thin">
        <color indexed="64"/>
      </bottom>
      <diagonal/>
    </border>
    <border>
      <left/>
      <right style="thin">
        <color indexed="64"/>
      </right>
      <top style="thin">
        <color indexed="8"/>
      </top>
      <bottom/>
      <diagonal/>
    </border>
    <border>
      <left/>
      <right/>
      <top/>
      <bottom style="dashed">
        <color indexed="64"/>
      </bottom>
      <diagonal/>
    </border>
    <border>
      <left/>
      <right style="thin">
        <color indexed="64"/>
      </right>
      <top style="dashed">
        <color indexed="8"/>
      </top>
      <bottom/>
      <diagonal/>
    </border>
    <border>
      <left/>
      <right/>
      <top/>
      <bottom style="double">
        <color indexed="64"/>
      </bottom>
      <diagonal/>
    </border>
    <border>
      <left/>
      <right style="thin">
        <color indexed="64"/>
      </right>
      <top style="double">
        <color indexed="8"/>
      </top>
      <bottom style="medium">
        <color indexed="64"/>
      </bottom>
      <diagonal/>
    </border>
    <border>
      <left/>
      <right/>
      <top style="double">
        <color indexed="64"/>
      </top>
      <bottom style="medium">
        <color indexed="64"/>
      </bottom>
      <diagonal/>
    </border>
    <border>
      <left/>
      <right style="thin">
        <color indexed="8"/>
      </right>
      <top/>
      <bottom style="thin">
        <color indexed="8"/>
      </bottom>
      <diagonal/>
    </border>
    <border>
      <left/>
      <right/>
      <top style="medium">
        <color indexed="64"/>
      </top>
      <bottom style="medium">
        <color indexed="8"/>
      </bottom>
      <diagonal/>
    </border>
    <border>
      <left/>
      <right style="thin">
        <color indexed="64"/>
      </right>
      <top style="medium">
        <color indexed="64"/>
      </top>
      <bottom style="medium">
        <color indexed="8"/>
      </bottom>
      <diagonal/>
    </border>
    <border>
      <left style="thin">
        <color indexed="64"/>
      </left>
      <right/>
      <top style="medium">
        <color indexed="64"/>
      </top>
      <bottom style="medium">
        <color indexed="8"/>
      </bottom>
      <diagonal/>
    </border>
    <border>
      <left/>
      <right style="thin">
        <color indexed="8"/>
      </right>
      <top style="medium">
        <color indexed="8"/>
      </top>
      <bottom/>
      <diagonal/>
    </border>
    <border>
      <left style="thin">
        <color indexed="8"/>
      </left>
      <right style="thin">
        <color indexed="64"/>
      </right>
      <top style="medium">
        <color indexed="8"/>
      </top>
      <bottom/>
      <diagonal/>
    </border>
    <border>
      <left style="thin">
        <color indexed="64"/>
      </left>
      <right style="thin">
        <color indexed="64"/>
      </right>
      <top style="medium">
        <color indexed="8"/>
      </top>
      <bottom/>
      <diagonal/>
    </border>
    <border>
      <left style="thin">
        <color indexed="64"/>
      </left>
      <right/>
      <top style="medium">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right/>
      <top/>
      <bottom style="thin">
        <color indexed="64"/>
      </bottom>
      <diagonal/>
    </border>
    <border>
      <left style="thin">
        <color indexed="64"/>
      </left>
      <right/>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bottom style="medium">
        <color indexed="8"/>
      </bottom>
      <diagonal/>
    </border>
    <border>
      <left style="thin">
        <color indexed="64"/>
      </left>
      <right/>
      <top/>
      <bottom style="medium">
        <color indexed="8"/>
      </bottom>
      <diagonal/>
    </border>
    <border>
      <left style="thin">
        <color indexed="8"/>
      </left>
      <right style="thin">
        <color indexed="64"/>
      </right>
      <top style="thin">
        <color indexed="8"/>
      </top>
      <bottom style="thin">
        <color indexed="64"/>
      </bottom>
      <diagonal/>
    </border>
    <border>
      <left/>
      <right/>
      <top style="dashed">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s>
  <cellStyleXfs count="7">
    <xf numFmtId="0" fontId="0" fillId="0" borderId="0"/>
    <xf numFmtId="0" fontId="1" fillId="0" borderId="0"/>
    <xf numFmtId="38" fontId="3" fillId="0" borderId="0" applyFont="0" applyFill="0" applyBorder="0" applyAlignment="0" applyProtection="0"/>
    <xf numFmtId="0" fontId="4" fillId="0" borderId="0">
      <alignment vertical="center"/>
    </xf>
    <xf numFmtId="0" fontId="1" fillId="0" borderId="0"/>
    <xf numFmtId="38" fontId="18" fillId="0" borderId="0" applyFont="0" applyFill="0" applyBorder="0" applyAlignment="0" applyProtection="0">
      <alignment vertical="center"/>
    </xf>
    <xf numFmtId="0" fontId="21" fillId="0" borderId="0"/>
  </cellStyleXfs>
  <cellXfs count="246">
    <xf numFmtId="0" fontId="0" fillId="0" borderId="0" xfId="0"/>
    <xf numFmtId="0" fontId="7" fillId="0" borderId="0" xfId="1" applyFont="1"/>
    <xf numFmtId="38" fontId="7" fillId="0" borderId="0" xfId="2" applyFont="1" applyFill="1" applyAlignment="1"/>
    <xf numFmtId="0" fontId="8" fillId="0" borderId="0" xfId="1" applyFont="1"/>
    <xf numFmtId="0" fontId="7" fillId="0" borderId="0" xfId="1" applyFont="1" applyAlignment="1">
      <alignment vertical="center"/>
    </xf>
    <xf numFmtId="38" fontId="9" fillId="0" borderId="31" xfId="2" applyFont="1" applyFill="1" applyBorder="1" applyAlignment="1">
      <alignment horizontal="center" vertical="center"/>
    </xf>
    <xf numFmtId="0" fontId="8" fillId="0" borderId="0" xfId="1" applyFont="1" applyAlignment="1">
      <alignment vertical="center"/>
    </xf>
    <xf numFmtId="38" fontId="7" fillId="0" borderId="0" xfId="2" applyFont="1" applyFill="1" applyBorder="1" applyAlignment="1">
      <alignment vertical="center"/>
    </xf>
    <xf numFmtId="176" fontId="7" fillId="0" borderId="0" xfId="1" applyNumberFormat="1" applyFont="1" applyAlignment="1">
      <alignment vertical="center"/>
    </xf>
    <xf numFmtId="38" fontId="7" fillId="0" borderId="0" xfId="2" applyFont="1" applyFill="1" applyAlignment="1">
      <alignment vertical="center"/>
    </xf>
    <xf numFmtId="0" fontId="10" fillId="0" borderId="0" xfId="1" applyFont="1"/>
    <xf numFmtId="0" fontId="10" fillId="0" borderId="0" xfId="1" applyFont="1" applyAlignment="1">
      <alignment vertical="center"/>
    </xf>
    <xf numFmtId="0" fontId="6" fillId="0" borderId="0" xfId="1" applyFont="1" applyAlignment="1">
      <alignment vertical="center"/>
    </xf>
    <xf numFmtId="0" fontId="6" fillId="0" borderId="10" xfId="1" applyFont="1" applyBorder="1" applyAlignment="1">
      <alignment vertical="center"/>
    </xf>
    <xf numFmtId="0" fontId="12" fillId="0" borderId="10" xfId="1" applyFont="1" applyBorder="1" applyAlignment="1">
      <alignment vertical="center"/>
    </xf>
    <xf numFmtId="0" fontId="14" fillId="0" borderId="0" xfId="3" applyFont="1">
      <alignment vertical="center"/>
    </xf>
    <xf numFmtId="0" fontId="15" fillId="0" borderId="0" xfId="3" applyFont="1">
      <alignment vertical="center"/>
    </xf>
    <xf numFmtId="0" fontId="9" fillId="0" borderId="15" xfId="3" applyFont="1" applyBorder="1" applyAlignment="1">
      <alignment horizontal="center" vertical="center"/>
    </xf>
    <xf numFmtId="0" fontId="9" fillId="0" borderId="15" xfId="3" applyFont="1" applyBorder="1" applyAlignment="1">
      <alignment horizontal="center" vertical="center" shrinkToFit="1"/>
    </xf>
    <xf numFmtId="0" fontId="9" fillId="0" borderId="17" xfId="3" applyFont="1" applyBorder="1" applyAlignment="1">
      <alignment horizontal="center" vertical="center" wrapText="1"/>
    </xf>
    <xf numFmtId="177" fontId="9" fillId="0" borderId="0" xfId="3" applyNumberFormat="1" applyFont="1" applyAlignment="1">
      <alignment horizontal="right" vertical="center"/>
    </xf>
    <xf numFmtId="178" fontId="9" fillId="0" borderId="18" xfId="3" applyNumberFormat="1" applyFont="1" applyBorder="1" applyAlignment="1">
      <alignment horizontal="right" vertical="center"/>
    </xf>
    <xf numFmtId="177" fontId="14" fillId="0" borderId="0" xfId="3" applyNumberFormat="1" applyFont="1">
      <alignment vertical="center"/>
    </xf>
    <xf numFmtId="0" fontId="8" fillId="0" borderId="0" xfId="3" applyFont="1" applyAlignment="1">
      <alignment horizontal="right" vertical="center"/>
    </xf>
    <xf numFmtId="0" fontId="8" fillId="0" borderId="0" xfId="3" applyFont="1">
      <alignment vertical="center"/>
    </xf>
    <xf numFmtId="0" fontId="14" fillId="0" borderId="10" xfId="3" applyFont="1" applyBorder="1">
      <alignment vertical="center"/>
    </xf>
    <xf numFmtId="38" fontId="8" fillId="0" borderId="0" xfId="2" applyFont="1" applyFill="1" applyAlignment="1">
      <alignment horizontal="right"/>
    </xf>
    <xf numFmtId="38" fontId="8" fillId="0" borderId="10" xfId="2" applyFont="1" applyFill="1" applyBorder="1" applyAlignment="1">
      <alignment horizontal="right"/>
    </xf>
    <xf numFmtId="0" fontId="8" fillId="0" borderId="0" xfId="3" applyFont="1" applyAlignment="1">
      <alignment vertical="center" wrapText="1"/>
    </xf>
    <xf numFmtId="0" fontId="7" fillId="0" borderId="0" xfId="1" applyFont="1" applyAlignment="1">
      <alignment horizontal="center" vertical="center"/>
    </xf>
    <xf numFmtId="38" fontId="17" fillId="0" borderId="0" xfId="2" applyFont="1" applyFill="1"/>
    <xf numFmtId="38" fontId="17" fillId="0" borderId="0" xfId="2" applyFont="1" applyFill="1" applyBorder="1"/>
    <xf numFmtId="0" fontId="8" fillId="0" borderId="1" xfId="1" applyFont="1" applyBorder="1" applyAlignment="1">
      <alignment vertical="center"/>
    </xf>
    <xf numFmtId="0" fontId="7" fillId="0" borderId="1" xfId="1" applyFont="1" applyBorder="1" applyAlignment="1">
      <alignment vertical="center"/>
    </xf>
    <xf numFmtId="38" fontId="9" fillId="0" borderId="55" xfId="2" applyFont="1" applyFill="1" applyBorder="1" applyAlignment="1">
      <alignment horizontal="center" vertical="center"/>
    </xf>
    <xf numFmtId="0" fontId="13" fillId="0" borderId="41" xfId="1" applyFont="1" applyBorder="1" applyAlignment="1">
      <alignment horizontal="center" vertical="center"/>
    </xf>
    <xf numFmtId="0" fontId="8" fillId="0" borderId="0" xfId="3" applyFont="1" applyAlignment="1">
      <alignment horizontal="left" vertical="center"/>
    </xf>
    <xf numFmtId="176" fontId="9" fillId="0" borderId="0" xfId="1" applyNumberFormat="1" applyFont="1" applyAlignment="1">
      <alignment vertical="center"/>
    </xf>
    <xf numFmtId="0" fontId="8" fillId="0" borderId="0" xfId="1" applyFont="1" applyAlignment="1">
      <alignment horizontal="right"/>
    </xf>
    <xf numFmtId="0" fontId="9" fillId="0" borderId="0" xfId="1" quotePrefix="1" applyFont="1" applyAlignment="1">
      <alignment horizontal="left" vertical="center"/>
    </xf>
    <xf numFmtId="176" fontId="9" fillId="0" borderId="0" xfId="1" applyNumberFormat="1" applyFont="1" applyAlignment="1">
      <alignment horizontal="right" vertical="center"/>
    </xf>
    <xf numFmtId="0" fontId="7" fillId="0" borderId="0" xfId="1" quotePrefix="1" applyFont="1" applyAlignment="1">
      <alignment horizontal="left" vertical="center"/>
    </xf>
    <xf numFmtId="176" fontId="7" fillId="0" borderId="0" xfId="1" applyNumberFormat="1" applyFont="1" applyAlignment="1">
      <alignment horizontal="right" vertical="center"/>
    </xf>
    <xf numFmtId="38" fontId="7" fillId="0" borderId="0" xfId="5" applyFont="1" applyFill="1" applyBorder="1" applyAlignment="1">
      <alignment vertical="center"/>
    </xf>
    <xf numFmtId="38" fontId="7" fillId="0" borderId="0" xfId="5" applyFont="1" applyFill="1" applyAlignment="1">
      <alignment vertical="center"/>
    </xf>
    <xf numFmtId="38" fontId="7" fillId="0" borderId="33" xfId="5" applyFont="1" applyFill="1" applyBorder="1" applyAlignment="1">
      <alignment vertical="center"/>
    </xf>
    <xf numFmtId="38" fontId="7" fillId="0" borderId="56" xfId="5" applyFont="1" applyFill="1" applyBorder="1" applyAlignment="1">
      <alignment vertical="center"/>
    </xf>
    <xf numFmtId="38" fontId="7" fillId="0" borderId="0" xfId="5" applyFont="1" applyFill="1" applyBorder="1" applyAlignment="1">
      <alignment horizontal="right" vertical="center"/>
    </xf>
    <xf numFmtId="38" fontId="7" fillId="0" borderId="35" xfId="5" applyFont="1" applyFill="1" applyBorder="1" applyAlignment="1">
      <alignment vertical="center"/>
    </xf>
    <xf numFmtId="38" fontId="7" fillId="0" borderId="10" xfId="5" applyFont="1" applyFill="1" applyBorder="1" applyAlignment="1">
      <alignment vertical="center"/>
    </xf>
    <xf numFmtId="38" fontId="7" fillId="0" borderId="37" xfId="5" applyFont="1" applyFill="1" applyBorder="1" applyAlignment="1">
      <alignment vertical="center"/>
    </xf>
    <xf numFmtId="0" fontId="9" fillId="0" borderId="0" xfId="1" applyFont="1"/>
    <xf numFmtId="0" fontId="9" fillId="0" borderId="0" xfId="3" applyFont="1" applyAlignment="1">
      <alignment horizontal="center" vertical="center" wrapText="1"/>
    </xf>
    <xf numFmtId="178" fontId="9" fillId="0" borderId="0" xfId="3" applyNumberFormat="1" applyFont="1" applyAlignment="1">
      <alignment horizontal="right" vertical="center"/>
    </xf>
    <xf numFmtId="177" fontId="9" fillId="0" borderId="18" xfId="3" applyNumberFormat="1" applyFont="1" applyBorder="1" applyAlignment="1">
      <alignment horizontal="right" vertical="center"/>
    </xf>
    <xf numFmtId="177" fontId="9" fillId="0" borderId="17" xfId="3" applyNumberFormat="1" applyFont="1" applyBorder="1" applyAlignment="1">
      <alignment horizontal="right" vertical="center"/>
    </xf>
    <xf numFmtId="0" fontId="9" fillId="0" borderId="0" xfId="1" applyFont="1" applyAlignment="1">
      <alignment horizontal="center" vertical="center"/>
    </xf>
    <xf numFmtId="0" fontId="8" fillId="0" borderId="0" xfId="3" applyFont="1" applyAlignment="1">
      <alignment horizontal="left" vertical="center" wrapText="1"/>
    </xf>
    <xf numFmtId="0" fontId="8" fillId="0" borderId="0" xfId="3" applyFont="1" applyAlignment="1">
      <alignment horizontal="center"/>
    </xf>
    <xf numFmtId="0" fontId="9" fillId="0" borderId="14" xfId="3" applyFont="1" applyBorder="1" applyAlignment="1">
      <alignment horizontal="center" vertical="center"/>
    </xf>
    <xf numFmtId="0" fontId="9" fillId="0" borderId="16" xfId="3" applyFont="1" applyBorder="1" applyAlignment="1">
      <alignment horizontal="center" vertical="center"/>
    </xf>
    <xf numFmtId="0" fontId="7" fillId="0" borderId="0" xfId="1" applyFont="1" applyAlignment="1">
      <alignment horizontal="center"/>
    </xf>
    <xf numFmtId="0" fontId="6" fillId="0" borderId="0" xfId="3" applyFont="1">
      <alignment vertical="center"/>
    </xf>
    <xf numFmtId="0" fontId="13" fillId="0" borderId="0" xfId="3" applyFont="1">
      <alignment vertical="center"/>
    </xf>
    <xf numFmtId="0" fontId="9" fillId="0" borderId="0" xfId="1" applyFont="1" applyAlignment="1">
      <alignment vertical="center"/>
    </xf>
    <xf numFmtId="0" fontId="19" fillId="0" borderId="0" xfId="3" applyFont="1">
      <alignment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8" fillId="0" borderId="21" xfId="3" applyFont="1" applyBorder="1" applyAlignment="1">
      <alignment vertical="center" wrapText="1"/>
    </xf>
    <xf numFmtId="0" fontId="8" fillId="0" borderId="9" xfId="1" applyFont="1" applyBorder="1"/>
    <xf numFmtId="0" fontId="9" fillId="0" borderId="1"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Alignment="1">
      <alignment horizontal="center" vertical="center" wrapText="1"/>
    </xf>
    <xf numFmtId="0" fontId="9" fillId="0" borderId="0" xfId="1" applyFont="1" applyAlignment="1">
      <alignment horizontal="center" wrapText="1"/>
    </xf>
    <xf numFmtId="176" fontId="10" fillId="0" borderId="3" xfId="1" applyNumberFormat="1" applyFont="1" applyBorder="1" applyAlignment="1">
      <alignment vertical="center"/>
    </xf>
    <xf numFmtId="176" fontId="10" fillId="0" borderId="4" xfId="1" applyNumberFormat="1" applyFont="1" applyBorder="1" applyAlignment="1">
      <alignment vertical="center"/>
    </xf>
    <xf numFmtId="176" fontId="10" fillId="0" borderId="7" xfId="1" applyNumberFormat="1" applyFont="1" applyBorder="1" applyAlignment="1">
      <alignment vertical="center"/>
    </xf>
    <xf numFmtId="176" fontId="10" fillId="0" borderId="0" xfId="1" applyNumberFormat="1" applyFont="1" applyAlignment="1">
      <alignment vertical="center"/>
    </xf>
    <xf numFmtId="176" fontId="10" fillId="0" borderId="8" xfId="1" applyNumberFormat="1" applyFont="1" applyBorder="1" applyAlignment="1">
      <alignment vertical="center"/>
    </xf>
    <xf numFmtId="176" fontId="10" fillId="0" borderId="18" xfId="1" applyNumberFormat="1" applyFont="1" applyBorder="1" applyAlignment="1">
      <alignment vertical="center"/>
    </xf>
    <xf numFmtId="0" fontId="7" fillId="0" borderId="10" xfId="1" applyFont="1" applyBorder="1"/>
    <xf numFmtId="0" fontId="7" fillId="0" borderId="26" xfId="1" applyFont="1" applyBorder="1" applyAlignment="1">
      <alignment horizontal="right" vertical="center"/>
    </xf>
    <xf numFmtId="0" fontId="7" fillId="0" borderId="17" xfId="1" applyFont="1" applyBorder="1" applyAlignment="1">
      <alignment horizontal="left" vertical="center"/>
    </xf>
    <xf numFmtId="0" fontId="7" fillId="0" borderId="30" xfId="1" applyFont="1" applyBorder="1" applyAlignment="1">
      <alignment horizontal="center" vertical="center"/>
    </xf>
    <xf numFmtId="0" fontId="9" fillId="0" borderId="31"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32" xfId="1" applyFont="1" applyBorder="1" applyAlignment="1">
      <alignment horizontal="distributed" vertical="center"/>
    </xf>
    <xf numFmtId="0" fontId="7" fillId="0" borderId="17" xfId="1" applyFont="1" applyBorder="1" applyAlignment="1">
      <alignment horizontal="distributed" vertical="center"/>
    </xf>
    <xf numFmtId="0" fontId="7" fillId="0" borderId="34" xfId="1" applyFont="1" applyBorder="1" applyAlignment="1">
      <alignment horizontal="distributed" vertical="center"/>
    </xf>
    <xf numFmtId="0" fontId="7" fillId="0" borderId="36" xfId="1" applyFont="1" applyBorder="1" applyAlignment="1">
      <alignment horizontal="distributed" vertical="center"/>
    </xf>
    <xf numFmtId="0" fontId="9" fillId="0" borderId="1" xfId="1" applyFont="1" applyBorder="1"/>
    <xf numFmtId="0" fontId="9" fillId="0" borderId="0" xfId="3" applyFont="1">
      <alignment vertical="center"/>
    </xf>
    <xf numFmtId="0" fontId="9" fillId="0" borderId="0" xfId="3" applyFont="1" applyAlignment="1">
      <alignment horizontal="left" vertical="center" wrapText="1"/>
    </xf>
    <xf numFmtId="0" fontId="9" fillId="0" borderId="0" xfId="3" applyFont="1" applyAlignment="1">
      <alignment horizontal="left" vertical="center"/>
    </xf>
    <xf numFmtId="0" fontId="9" fillId="0" borderId="0" xfId="3" applyFont="1" applyAlignment="1">
      <alignment vertical="center" wrapText="1"/>
    </xf>
    <xf numFmtId="178" fontId="9" fillId="0" borderId="0" xfId="3" applyNumberFormat="1" applyFont="1">
      <alignment vertical="center"/>
    </xf>
    <xf numFmtId="0" fontId="9" fillId="0" borderId="10" xfId="3" applyFont="1" applyBorder="1" applyAlignment="1">
      <alignment horizontal="center" vertical="center" wrapText="1"/>
    </xf>
    <xf numFmtId="177" fontId="9" fillId="0" borderId="20" xfId="3" applyNumberFormat="1" applyFont="1" applyBorder="1" applyAlignment="1">
      <alignment horizontal="right" vertical="center"/>
    </xf>
    <xf numFmtId="177" fontId="9" fillId="0" borderId="10" xfId="3" applyNumberFormat="1" applyFont="1" applyBorder="1" applyAlignment="1">
      <alignment horizontal="right" vertical="center"/>
    </xf>
    <xf numFmtId="177" fontId="9" fillId="0" borderId="19" xfId="3" applyNumberFormat="1" applyFont="1" applyBorder="1" applyAlignment="1">
      <alignment horizontal="right" vertical="center"/>
    </xf>
    <xf numFmtId="178" fontId="9" fillId="0" borderId="10" xfId="3" applyNumberFormat="1" applyFont="1" applyBorder="1" applyAlignment="1">
      <alignment horizontal="right" vertical="center"/>
    </xf>
    <xf numFmtId="176" fontId="9" fillId="0" borderId="0" xfId="1" applyNumberFormat="1" applyFont="1" applyAlignment="1">
      <alignment horizontal="center" vertical="center"/>
    </xf>
    <xf numFmtId="0" fontId="20" fillId="0" borderId="0" xfId="1" applyFont="1"/>
    <xf numFmtId="0" fontId="9" fillId="0" borderId="0" xfId="1" applyFont="1" applyAlignment="1">
      <alignment horizontal="right"/>
    </xf>
    <xf numFmtId="0" fontId="9" fillId="0" borderId="0" xfId="1" applyFont="1" applyAlignment="1">
      <alignment horizontal="center"/>
    </xf>
    <xf numFmtId="0" fontId="7" fillId="0" borderId="0" xfId="1" applyFont="1" applyAlignment="1">
      <alignment vertical="center" shrinkToFit="1"/>
    </xf>
    <xf numFmtId="3" fontId="9" fillId="0" borderId="0" xfId="1" applyNumberFormat="1" applyFont="1" applyAlignment="1">
      <alignment vertical="center" shrinkToFit="1"/>
    </xf>
    <xf numFmtId="0" fontId="10" fillId="0" borderId="0" xfId="1" applyFont="1" applyAlignment="1">
      <alignment shrinkToFit="1"/>
    </xf>
    <xf numFmtId="0" fontId="11" fillId="0" borderId="0" xfId="1" applyFont="1" applyAlignment="1">
      <alignment shrinkToFit="1"/>
    </xf>
    <xf numFmtId="0" fontId="10" fillId="0" borderId="0" xfId="1" applyFont="1" applyAlignment="1">
      <alignment vertical="center" shrinkToFit="1"/>
    </xf>
    <xf numFmtId="0" fontId="9" fillId="0" borderId="0" xfId="1" applyFont="1" applyAlignment="1">
      <alignment vertical="center" shrinkToFit="1"/>
    </xf>
    <xf numFmtId="3" fontId="10" fillId="0" borderId="0" xfId="4" applyNumberFormat="1" applyFont="1" applyAlignment="1">
      <alignment vertical="center" shrinkToFit="1"/>
    </xf>
    <xf numFmtId="0" fontId="10" fillId="0" borderId="0" xfId="4" applyFont="1" applyAlignment="1">
      <alignment vertical="center" shrinkToFit="1"/>
    </xf>
    <xf numFmtId="3" fontId="10" fillId="0" borderId="0" xfId="4" applyNumberFormat="1" applyFont="1" applyAlignment="1">
      <alignment horizontal="right" vertical="center" shrinkToFit="1"/>
    </xf>
    <xf numFmtId="0" fontId="7" fillId="0" borderId="0" xfId="1" applyFont="1" applyAlignment="1">
      <alignment shrinkToFit="1"/>
    </xf>
    <xf numFmtId="3" fontId="9" fillId="0" borderId="0" xfId="1" applyNumberFormat="1" applyFont="1" applyAlignment="1">
      <alignment shrinkToFit="1"/>
    </xf>
    <xf numFmtId="0" fontId="8" fillId="0" borderId="0" xfId="1" applyFont="1" applyAlignment="1">
      <alignment horizontal="right" vertical="center" shrinkToFit="1"/>
    </xf>
    <xf numFmtId="3" fontId="8" fillId="0" borderId="0" xfId="4" applyNumberFormat="1" applyFont="1" applyAlignment="1">
      <alignment horizontal="right" vertical="center" shrinkToFit="1"/>
    </xf>
    <xf numFmtId="0" fontId="8" fillId="0" borderId="0" xfId="1" applyFont="1" applyAlignment="1">
      <alignment vertical="center" shrinkToFit="1"/>
    </xf>
    <xf numFmtId="3" fontId="8" fillId="0" borderId="0" xfId="4" applyNumberFormat="1" applyFont="1" applyAlignment="1">
      <alignment vertical="center" shrinkToFit="1"/>
    </xf>
    <xf numFmtId="0" fontId="8" fillId="0" borderId="0" xfId="4" applyFont="1" applyAlignment="1">
      <alignment vertical="center" shrinkToFit="1"/>
    </xf>
    <xf numFmtId="0" fontId="23" fillId="0" borderId="1" xfId="1" applyFont="1" applyBorder="1" applyAlignment="1">
      <alignment vertical="center"/>
    </xf>
    <xf numFmtId="0" fontId="23" fillId="0" borderId="0" xfId="1" applyFont="1" applyAlignment="1">
      <alignment vertical="center"/>
    </xf>
    <xf numFmtId="0" fontId="23" fillId="0" borderId="0" xfId="1" applyFont="1" applyAlignment="1">
      <alignment horizontal="right" vertical="center"/>
    </xf>
    <xf numFmtId="0" fontId="23" fillId="0" borderId="0" xfId="1" applyFont="1" applyAlignment="1">
      <alignment shrinkToFit="1"/>
    </xf>
    <xf numFmtId="0" fontId="23" fillId="0" borderId="0" xfId="1" applyFont="1"/>
    <xf numFmtId="0" fontId="8" fillId="0" borderId="15" xfId="1" applyFont="1" applyBorder="1" applyAlignment="1">
      <alignment horizontal="center" vertical="center" shrinkToFit="1"/>
    </xf>
    <xf numFmtId="38" fontId="24" fillId="0" borderId="0" xfId="2" applyFont="1" applyFill="1" applyBorder="1" applyAlignment="1">
      <alignment horizontal="left" vertical="center" shrinkToFit="1"/>
    </xf>
    <xf numFmtId="177" fontId="8" fillId="0" borderId="0" xfId="2" applyNumberFormat="1" applyFont="1" applyFill="1" applyBorder="1" applyAlignment="1">
      <alignment horizontal="right" vertical="center" shrinkToFit="1"/>
    </xf>
    <xf numFmtId="38" fontId="8" fillId="0" borderId="0" xfId="2" applyFont="1" applyFill="1" applyBorder="1" applyAlignment="1">
      <alignment horizontal="left" vertical="center" shrinkToFit="1"/>
    </xf>
    <xf numFmtId="0" fontId="9" fillId="0" borderId="0" xfId="6" applyFont="1" applyAlignment="1">
      <alignment vertical="center" shrinkToFit="1"/>
    </xf>
    <xf numFmtId="0" fontId="8" fillId="0" borderId="24" xfId="6" applyFont="1" applyBorder="1" applyAlignment="1">
      <alignment horizontal="left" vertical="center" shrinkToFit="1"/>
    </xf>
    <xf numFmtId="0" fontId="8" fillId="0" borderId="14" xfId="6" applyFont="1" applyBorder="1" applyAlignment="1">
      <alignment horizontal="left" vertical="center" shrinkToFit="1"/>
    </xf>
    <xf numFmtId="38" fontId="8" fillId="0" borderId="23" xfId="2" applyFont="1" applyFill="1" applyBorder="1" applyAlignment="1">
      <alignment horizontal="left" vertical="center" shrinkToFit="1"/>
    </xf>
    <xf numFmtId="38" fontId="8" fillId="0" borderId="57" xfId="2" applyFont="1" applyFill="1" applyBorder="1" applyAlignment="1">
      <alignment horizontal="left" vertical="center" shrinkToFit="1"/>
    </xf>
    <xf numFmtId="38" fontId="8" fillId="0" borderId="17" xfId="2" applyFont="1" applyFill="1" applyBorder="1" applyAlignment="1">
      <alignment horizontal="left" vertical="center" shrinkToFit="1"/>
    </xf>
    <xf numFmtId="38" fontId="8" fillId="0" borderId="48" xfId="2" applyFont="1" applyFill="1" applyBorder="1" applyAlignment="1">
      <alignment horizontal="left" vertical="center" shrinkToFit="1"/>
    </xf>
    <xf numFmtId="38" fontId="8" fillId="0" borderId="58" xfId="2" applyFont="1" applyFill="1" applyBorder="1" applyAlignment="1">
      <alignment horizontal="left" vertical="center" shrinkToFit="1"/>
    </xf>
    <xf numFmtId="0" fontId="8" fillId="0" borderId="23" xfId="6" applyFont="1" applyBorder="1" applyAlignment="1">
      <alignment horizontal="left" vertical="center" shrinkToFit="1"/>
    </xf>
    <xf numFmtId="0" fontId="8" fillId="0" borderId="57" xfId="6" applyFont="1" applyBorder="1" applyAlignment="1">
      <alignment horizontal="left" vertical="center" shrinkToFit="1"/>
    </xf>
    <xf numFmtId="0" fontId="8" fillId="0" borderId="0" xfId="6" applyFont="1" applyAlignment="1">
      <alignment horizontal="left" vertical="center" shrinkToFit="1"/>
    </xf>
    <xf numFmtId="0" fontId="8" fillId="0" borderId="23" xfId="6" applyFont="1" applyBorder="1" applyAlignment="1">
      <alignment horizontal="center" vertical="center" shrinkToFit="1"/>
    </xf>
    <xf numFmtId="0" fontId="8" fillId="0" borderId="57" xfId="6" applyFont="1" applyBorder="1" applyAlignment="1">
      <alignment horizontal="center" vertical="center" shrinkToFit="1"/>
    </xf>
    <xf numFmtId="0" fontId="8" fillId="0" borderId="17" xfId="6" applyFont="1" applyBorder="1" applyAlignment="1">
      <alignment horizontal="center" vertical="center" shrinkToFit="1"/>
    </xf>
    <xf numFmtId="0" fontId="8" fillId="0" borderId="17" xfId="6" applyFont="1" applyBorder="1" applyAlignment="1">
      <alignment horizontal="left" vertical="center" shrinkToFit="1"/>
    </xf>
    <xf numFmtId="0" fontId="8" fillId="0" borderId="58" xfId="6" applyFont="1" applyBorder="1" applyAlignment="1">
      <alignment horizontal="left" vertical="center" shrinkToFit="1"/>
    </xf>
    <xf numFmtId="0" fontId="8" fillId="0" borderId="0" xfId="6" applyFont="1" applyAlignment="1">
      <alignment horizontal="left" vertical="center" textRotation="255" shrinkToFit="1"/>
    </xf>
    <xf numFmtId="0" fontId="8" fillId="0" borderId="58" xfId="6" quotePrefix="1" applyFont="1" applyBorder="1" applyAlignment="1">
      <alignment horizontal="center" vertical="center" shrinkToFit="1"/>
    </xf>
    <xf numFmtId="0" fontId="8" fillId="0" borderId="48" xfId="6" applyFont="1" applyBorder="1" applyAlignment="1">
      <alignment horizontal="left" vertical="center" shrinkToFit="1"/>
    </xf>
    <xf numFmtId="38" fontId="8" fillId="0" borderId="0" xfId="2" applyFont="1" applyFill="1" applyBorder="1" applyAlignment="1">
      <alignment horizontal="left" vertical="center"/>
    </xf>
    <xf numFmtId="178" fontId="9" fillId="0" borderId="24" xfId="6" applyNumberFormat="1" applyFont="1" applyBorder="1" applyAlignment="1">
      <alignment vertical="center" shrinkToFit="1"/>
    </xf>
    <xf numFmtId="178" fontId="9" fillId="0" borderId="0" xfId="6" applyNumberFormat="1" applyFont="1" applyAlignment="1">
      <alignment vertical="center" shrinkToFit="1"/>
    </xf>
    <xf numFmtId="178" fontId="9" fillId="0" borderId="23" xfId="6" applyNumberFormat="1" applyFont="1" applyBorder="1" applyAlignment="1">
      <alignment vertical="center" shrinkToFit="1"/>
    </xf>
    <xf numFmtId="178" fontId="9" fillId="0" borderId="48" xfId="6" applyNumberFormat="1" applyFont="1" applyBorder="1" applyAlignment="1">
      <alignment vertical="center" shrinkToFit="1"/>
    </xf>
    <xf numFmtId="178" fontId="9" fillId="0" borderId="59" xfId="6" applyNumberFormat="1" applyFont="1" applyBorder="1" applyAlignment="1">
      <alignment vertical="center" shrinkToFit="1"/>
    </xf>
    <xf numFmtId="178" fontId="9" fillId="0" borderId="60" xfId="6" applyNumberFormat="1" applyFont="1" applyBorder="1" applyAlignment="1">
      <alignment vertical="center" shrinkToFit="1"/>
    </xf>
    <xf numFmtId="178" fontId="9" fillId="0" borderId="48" xfId="6" applyNumberFormat="1" applyFont="1" applyBorder="1" applyAlignment="1">
      <alignment horizontal="right" vertical="center" shrinkToFit="1"/>
    </xf>
    <xf numFmtId="0" fontId="9" fillId="0" borderId="52" xfId="1" applyFont="1" applyBorder="1" applyAlignment="1">
      <alignment horizontal="center" vertical="center" shrinkToFit="1"/>
    </xf>
    <xf numFmtId="0" fontId="9" fillId="0" borderId="51" xfId="1" applyFont="1" applyBorder="1" applyAlignment="1">
      <alignment horizontal="center" vertical="center" shrinkToFit="1"/>
    </xf>
    <xf numFmtId="0" fontId="9" fillId="0" borderId="16" xfId="1" applyFont="1" applyBorder="1" applyAlignment="1">
      <alignment horizontal="center" vertical="center" shrinkToFit="1"/>
    </xf>
    <xf numFmtId="3" fontId="10" fillId="0" borderId="0" xfId="1" applyNumberFormat="1" applyFont="1" applyAlignment="1">
      <alignment horizontal="right" vertical="center" shrinkToFit="1"/>
    </xf>
    <xf numFmtId="3" fontId="10" fillId="0" borderId="18" xfId="1" applyNumberFormat="1" applyFont="1" applyBorder="1" applyAlignment="1">
      <alignment horizontal="right" vertical="center" shrinkToFit="1"/>
    </xf>
    <xf numFmtId="3" fontId="10" fillId="0" borderId="18" xfId="4" applyNumberFormat="1" applyFont="1" applyBorder="1" applyAlignment="1">
      <alignment horizontal="right" vertical="center" shrinkToFit="1"/>
    </xf>
    <xf numFmtId="0" fontId="9" fillId="0" borderId="10" xfId="1" applyFont="1" applyBorder="1" applyAlignment="1">
      <alignment horizontal="right" vertical="center"/>
    </xf>
    <xf numFmtId="3" fontId="10" fillId="0" borderId="54" xfId="4" applyNumberFormat="1" applyFont="1" applyBorder="1" applyAlignment="1">
      <alignment horizontal="right" vertical="center" shrinkToFit="1"/>
    </xf>
    <xf numFmtId="3" fontId="10" fillId="0" borderId="10" xfId="4" applyNumberFormat="1" applyFont="1" applyBorder="1" applyAlignment="1">
      <alignment horizontal="right" vertical="center" shrinkToFit="1"/>
    </xf>
    <xf numFmtId="176" fontId="10" fillId="0" borderId="54" xfId="1" applyNumberFormat="1" applyFont="1" applyBorder="1" applyAlignment="1">
      <alignment vertical="center"/>
    </xf>
    <xf numFmtId="38" fontId="8" fillId="0" borderId="24" xfId="2" applyFont="1" applyFill="1" applyBorder="1" applyAlignment="1">
      <alignment horizontal="left" vertical="center"/>
    </xf>
    <xf numFmtId="38" fontId="8" fillId="0" borderId="23" xfId="2" applyFont="1" applyFill="1" applyBorder="1" applyAlignment="1">
      <alignment horizontal="left" vertical="center"/>
    </xf>
    <xf numFmtId="38" fontId="8" fillId="0" borderId="0" xfId="2" applyFont="1" applyFill="1" applyBorder="1" applyAlignment="1">
      <alignment horizontal="left" vertical="center" textRotation="255"/>
    </xf>
    <xf numFmtId="38" fontId="8" fillId="0" borderId="48" xfId="2" applyFont="1" applyFill="1" applyBorder="1" applyAlignment="1">
      <alignment horizontal="left" vertical="center" textRotation="255"/>
    </xf>
    <xf numFmtId="0" fontId="8" fillId="0" borderId="23" xfId="6" applyFont="1" applyBorder="1" applyAlignment="1">
      <alignment horizontal="left" vertical="center"/>
    </xf>
    <xf numFmtId="0" fontId="8" fillId="0" borderId="0" xfId="6" applyFont="1" applyAlignment="1">
      <alignment horizontal="left" vertical="center"/>
    </xf>
    <xf numFmtId="0" fontId="8" fillId="0" borderId="0" xfId="6" applyFont="1" applyAlignment="1">
      <alignment horizontal="left" vertical="center" textRotation="255"/>
    </xf>
    <xf numFmtId="0" fontId="8" fillId="0" borderId="48" xfId="6" applyFont="1" applyBorder="1" applyAlignment="1">
      <alignment horizontal="left" vertical="center" textRotation="255"/>
    </xf>
    <xf numFmtId="0" fontId="8" fillId="0" borderId="48" xfId="6" applyFont="1" applyBorder="1" applyAlignment="1">
      <alignment horizontal="left" vertical="center"/>
    </xf>
    <xf numFmtId="38" fontId="8" fillId="0" borderId="23" xfId="2" applyFont="1" applyFill="1" applyBorder="1" applyAlignment="1">
      <alignment vertical="center"/>
    </xf>
    <xf numFmtId="38" fontId="8" fillId="0" borderId="48" xfId="2" applyFont="1" applyFill="1" applyBorder="1" applyAlignment="1">
      <alignment horizontal="left" vertical="center"/>
    </xf>
    <xf numFmtId="0" fontId="9" fillId="0" borderId="2" xfId="1" applyFont="1" applyBorder="1" applyAlignment="1">
      <alignment horizontal="center" vertical="center"/>
    </xf>
    <xf numFmtId="0" fontId="9" fillId="0" borderId="1"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7" fillId="0" borderId="29" xfId="1" applyFont="1" applyBorder="1" applyAlignment="1">
      <alignment horizontal="center" vertical="center"/>
    </xf>
    <xf numFmtId="0" fontId="7" fillId="0" borderId="21" xfId="1" applyFont="1" applyBorder="1" applyAlignment="1">
      <alignment horizontal="center" vertical="center"/>
    </xf>
    <xf numFmtId="0" fontId="7" fillId="0" borderId="27" xfId="1" applyFont="1" applyBorder="1" applyAlignment="1">
      <alignment horizontal="center" vertical="center"/>
    </xf>
    <xf numFmtId="0" fontId="7" fillId="0" borderId="28" xfId="1" applyFont="1" applyBorder="1" applyAlignment="1">
      <alignment horizontal="center" vertical="center"/>
    </xf>
    <xf numFmtId="0" fontId="7" fillId="0" borderId="26" xfId="1" applyFont="1" applyBorder="1" applyAlignment="1">
      <alignment horizontal="center" vertical="center"/>
    </xf>
    <xf numFmtId="0" fontId="9" fillId="0" borderId="48" xfId="6" applyFont="1" applyBorder="1" applyAlignment="1">
      <alignment vertical="center" shrinkToFit="1"/>
    </xf>
    <xf numFmtId="0" fontId="25" fillId="0" borderId="48" xfId="0" applyFont="1" applyBorder="1" applyAlignment="1">
      <alignment vertical="center" shrinkToFit="1"/>
    </xf>
    <xf numFmtId="0" fontId="13" fillId="0" borderId="39" xfId="1" applyFont="1" applyBorder="1" applyAlignment="1">
      <alignment horizontal="center" vertical="center"/>
    </xf>
    <xf numFmtId="0" fontId="13" fillId="0" borderId="40" xfId="1" applyFont="1" applyBorder="1" applyAlignment="1">
      <alignment horizontal="center" vertical="center"/>
    </xf>
    <xf numFmtId="0" fontId="13" fillId="0" borderId="41" xfId="1" applyFont="1" applyBorder="1" applyAlignment="1">
      <alignment horizontal="center" vertical="center"/>
    </xf>
    <xf numFmtId="0" fontId="9" fillId="0" borderId="1" xfId="1" applyFont="1" applyBorder="1" applyAlignment="1">
      <alignment horizontal="center" vertical="center" shrinkToFit="1"/>
    </xf>
    <xf numFmtId="0" fontId="9" fillId="0" borderId="42" xfId="1" applyFont="1" applyBorder="1" applyAlignment="1">
      <alignment horizontal="center" vertical="center" shrinkToFit="1"/>
    </xf>
    <xf numFmtId="0" fontId="9" fillId="0" borderId="5" xfId="1" applyFont="1" applyBorder="1" applyAlignment="1">
      <alignment horizontal="center" vertical="center" shrinkToFit="1"/>
    </xf>
    <xf numFmtId="0" fontId="9" fillId="0" borderId="38" xfId="1" applyFont="1" applyBorder="1" applyAlignment="1">
      <alignment horizontal="center" vertical="center" shrinkToFit="1"/>
    </xf>
    <xf numFmtId="0" fontId="9" fillId="0" borderId="43" xfId="1" applyFont="1" applyBorder="1" applyAlignment="1">
      <alignment horizontal="center" vertical="center" shrinkToFit="1"/>
    </xf>
    <xf numFmtId="0" fontId="9" fillId="0" borderId="46" xfId="1" applyFont="1" applyBorder="1" applyAlignment="1">
      <alignment horizontal="center" vertical="center" shrinkToFit="1"/>
    </xf>
    <xf numFmtId="0" fontId="9" fillId="0" borderId="44" xfId="1" applyFont="1" applyBorder="1" applyAlignment="1">
      <alignment horizontal="center" vertical="center" shrinkToFit="1"/>
    </xf>
    <xf numFmtId="0" fontId="9" fillId="0" borderId="47" xfId="1" applyFont="1" applyBorder="1" applyAlignment="1">
      <alignment horizontal="center" vertical="center" shrinkToFit="1"/>
    </xf>
    <xf numFmtId="0" fontId="9" fillId="0" borderId="48" xfId="1" applyFont="1" applyBorder="1" applyAlignment="1">
      <alignment horizontal="center" vertical="center" shrinkToFit="1"/>
    </xf>
    <xf numFmtId="0" fontId="9" fillId="0" borderId="45" xfId="1" applyFont="1" applyBorder="1" applyAlignment="1">
      <alignment horizontal="center" vertical="center" shrinkToFit="1"/>
    </xf>
    <xf numFmtId="0" fontId="9" fillId="0" borderId="49" xfId="1" applyFont="1" applyBorder="1" applyAlignment="1">
      <alignment horizontal="center" vertical="center" shrinkToFit="1"/>
    </xf>
    <xf numFmtId="0" fontId="9" fillId="0" borderId="50" xfId="1" applyFont="1" applyBorder="1" applyAlignment="1">
      <alignment horizontal="center" vertical="center" shrinkToFit="1"/>
    </xf>
    <xf numFmtId="0" fontId="9" fillId="0" borderId="51" xfId="1" applyFont="1" applyBorder="1" applyAlignment="1">
      <alignment horizontal="center" vertical="center" shrinkToFit="1"/>
    </xf>
    <xf numFmtId="0" fontId="10" fillId="0" borderId="4" xfId="1" applyFont="1" applyBorder="1" applyAlignment="1">
      <alignment horizontal="center" vertical="center" shrinkToFit="1"/>
    </xf>
    <xf numFmtId="0" fontId="10" fillId="0" borderId="32" xfId="1" applyFont="1" applyBorder="1" applyAlignment="1">
      <alignment horizontal="center" vertical="center" shrinkToFit="1"/>
    </xf>
    <xf numFmtId="0" fontId="10" fillId="0" borderId="17" xfId="1" applyFont="1" applyBorder="1" applyAlignment="1">
      <alignment horizontal="center" vertical="center" shrinkToFit="1"/>
    </xf>
    <xf numFmtId="0" fontId="10" fillId="0" borderId="8" xfId="4" applyFont="1" applyBorder="1" applyAlignment="1">
      <alignment horizontal="center" vertical="center" shrinkToFit="1"/>
    </xf>
    <xf numFmtId="0" fontId="10" fillId="0" borderId="17" xfId="4" applyFont="1" applyBorder="1" applyAlignment="1">
      <alignment horizontal="center" vertical="center" shrinkToFit="1"/>
    </xf>
    <xf numFmtId="0" fontId="10" fillId="0" borderId="9" xfId="4" applyFont="1" applyBorder="1" applyAlignment="1">
      <alignment horizontal="center" vertical="center" shrinkToFit="1"/>
    </xf>
    <xf numFmtId="0" fontId="10" fillId="0" borderId="53" xfId="4" applyFont="1" applyBorder="1" applyAlignment="1">
      <alignment horizontal="center" vertical="center" shrinkToFit="1"/>
    </xf>
    <xf numFmtId="0" fontId="10" fillId="0" borderId="0" xfId="4" applyFont="1" applyAlignment="1">
      <alignment horizontal="center" vertical="center" shrinkToFit="1"/>
    </xf>
    <xf numFmtId="0" fontId="9" fillId="0" borderId="12" xfId="3" applyFont="1" applyBorder="1" applyAlignment="1">
      <alignment horizontal="center" vertical="center"/>
    </xf>
    <xf numFmtId="0" fontId="9" fillId="0" borderId="16" xfId="3" applyFont="1" applyBorder="1" applyAlignment="1">
      <alignment horizontal="center" vertical="center"/>
    </xf>
    <xf numFmtId="0" fontId="8" fillId="0" borderId="0" xfId="3" applyFont="1" applyAlignment="1">
      <alignment horizontal="right" vertical="center"/>
    </xf>
    <xf numFmtId="0" fontId="9" fillId="0" borderId="13" xfId="3" applyFont="1" applyBorder="1" applyAlignment="1">
      <alignment horizontal="center" vertical="center"/>
    </xf>
    <xf numFmtId="0" fontId="9" fillId="0" borderId="11" xfId="3" applyFont="1" applyBorder="1" applyAlignment="1">
      <alignment horizontal="center" vertical="center"/>
    </xf>
    <xf numFmtId="0" fontId="9" fillId="0" borderId="12" xfId="3" applyFont="1" applyBorder="1" applyAlignment="1">
      <alignment horizontal="center" vertical="center" shrinkToFit="1"/>
    </xf>
    <xf numFmtId="0" fontId="9" fillId="0" borderId="11" xfId="3" applyFont="1" applyBorder="1" applyAlignment="1">
      <alignment horizontal="center" vertical="center" shrinkToFit="1"/>
    </xf>
    <xf numFmtId="0" fontId="9" fillId="0" borderId="0" xfId="3" applyFont="1" applyAlignment="1">
      <alignment horizontal="center" vertical="center"/>
    </xf>
    <xf numFmtId="0" fontId="9" fillId="0" borderId="10" xfId="3" applyFont="1" applyBorder="1" applyAlignment="1">
      <alignment horizontal="right" vertical="center" indent="1"/>
    </xf>
    <xf numFmtId="0" fontId="9" fillId="0" borderId="19" xfId="3" applyFont="1" applyBorder="1" applyAlignment="1">
      <alignment horizontal="right" vertical="center" indent="1"/>
    </xf>
    <xf numFmtId="178" fontId="9" fillId="0" borderId="20" xfId="3" applyNumberFormat="1" applyFont="1" applyBorder="1" applyAlignment="1">
      <alignment horizontal="right" vertical="center" indent="1"/>
    </xf>
    <xf numFmtId="178" fontId="9" fillId="0" borderId="10" xfId="3" applyNumberFormat="1" applyFont="1" applyBorder="1" applyAlignment="1">
      <alignment horizontal="right" vertical="center" indent="1"/>
    </xf>
    <xf numFmtId="0" fontId="9" fillId="0" borderId="14" xfId="3" applyFont="1" applyBorder="1" applyAlignment="1">
      <alignment horizontal="center" vertical="center"/>
    </xf>
    <xf numFmtId="0" fontId="16" fillId="0" borderId="13" xfId="3" applyFont="1" applyBorder="1" applyAlignment="1">
      <alignment horizontal="center" vertical="center"/>
    </xf>
    <xf numFmtId="0" fontId="16" fillId="0" borderId="11" xfId="3" applyFont="1" applyBorder="1" applyAlignment="1">
      <alignment horizontal="center" vertical="center"/>
    </xf>
    <xf numFmtId="0" fontId="9" fillId="0" borderId="0" xfId="3" applyFont="1" applyAlignment="1">
      <alignment horizontal="right" vertical="center" indent="1"/>
    </xf>
    <xf numFmtId="0" fontId="9" fillId="0" borderId="17" xfId="3" applyFont="1" applyBorder="1" applyAlignment="1">
      <alignment horizontal="right" vertical="center" indent="1"/>
    </xf>
    <xf numFmtId="178" fontId="9" fillId="0" borderId="22" xfId="3" applyNumberFormat="1" applyFont="1" applyBorder="1" applyAlignment="1">
      <alignment horizontal="right" vertical="center" indent="1"/>
    </xf>
    <xf numFmtId="178" fontId="9" fillId="0" borderId="23" xfId="3" applyNumberFormat="1" applyFont="1" applyBorder="1" applyAlignment="1">
      <alignment horizontal="right" vertical="center" indent="1"/>
    </xf>
    <xf numFmtId="178" fontId="9" fillId="0" borderId="18" xfId="3" applyNumberFormat="1" applyFont="1" applyBorder="1" applyAlignment="1">
      <alignment horizontal="right" vertical="center" indent="1"/>
    </xf>
    <xf numFmtId="178" fontId="9" fillId="0" borderId="0" xfId="3" applyNumberFormat="1" applyFont="1" applyAlignment="1">
      <alignment horizontal="right" vertical="center" indent="1"/>
    </xf>
    <xf numFmtId="0" fontId="9" fillId="0" borderId="0" xfId="1" applyFont="1" applyAlignment="1">
      <alignment horizontal="center" vertical="center"/>
    </xf>
    <xf numFmtId="0" fontId="9" fillId="0" borderId="24" xfId="1" applyFont="1" applyBorder="1" applyAlignment="1">
      <alignment horizontal="center" vertical="center"/>
    </xf>
    <xf numFmtId="0" fontId="9" fillId="0" borderId="14" xfId="1" applyFont="1" applyBorder="1" applyAlignment="1">
      <alignment vertical="center"/>
    </xf>
    <xf numFmtId="0" fontId="9" fillId="0" borderId="16" xfId="1" applyFont="1" applyBorder="1" applyAlignment="1">
      <alignment horizontal="center" vertical="center"/>
    </xf>
    <xf numFmtId="0" fontId="9" fillId="0" borderId="14" xfId="1" applyFont="1" applyBorder="1" applyAlignment="1">
      <alignment horizontal="center" vertical="center"/>
    </xf>
    <xf numFmtId="0" fontId="9" fillId="0" borderId="16" xfId="1" applyFont="1" applyBorder="1" applyAlignment="1">
      <alignment horizontal="center" vertical="center" wrapText="1"/>
    </xf>
    <xf numFmtId="0" fontId="9" fillId="0" borderId="24" xfId="1" applyFont="1" applyBorder="1" applyAlignment="1">
      <alignment horizontal="center" vertical="center" wrapText="1"/>
    </xf>
    <xf numFmtId="176" fontId="9" fillId="0" borderId="25" xfId="1" applyNumberFormat="1" applyFont="1" applyBorder="1" applyAlignment="1">
      <alignment horizontal="center" vertical="center"/>
    </xf>
    <xf numFmtId="0" fontId="9" fillId="0" borderId="25" xfId="1" applyFont="1" applyBorder="1" applyAlignment="1">
      <alignment horizontal="center" vertical="center"/>
    </xf>
    <xf numFmtId="176" fontId="9" fillId="0" borderId="0" xfId="1" applyNumberFormat="1" applyFont="1" applyAlignment="1">
      <alignment horizontal="center" vertical="center"/>
    </xf>
    <xf numFmtId="0" fontId="9" fillId="0" borderId="13" xfId="1" applyFont="1" applyBorder="1" applyAlignment="1">
      <alignment horizontal="center" vertical="center"/>
    </xf>
  </cellXfs>
  <cellStyles count="7">
    <cellStyle name="桁区切り" xfId="5" builtinId="6"/>
    <cellStyle name="桁区切り 2" xfId="2" xr:uid="{00000000-0005-0000-0000-000000000000}"/>
    <cellStyle name="標準" xfId="0" builtinId="0"/>
    <cellStyle name="標準 2" xfId="1" xr:uid="{00000000-0005-0000-0000-000002000000}"/>
    <cellStyle name="標準 3" xfId="3" xr:uid="{00000000-0005-0000-0000-000003000000}"/>
    <cellStyle name="標準_Sheet1" xfId="4" xr:uid="{00000000-0005-0000-0000-000004000000}"/>
    <cellStyle name="標準_平成20年版冊子原稿（案）" xfId="6" xr:uid="{CA0D0428-3378-4BEB-9415-E2C34EE027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0</xdr:rowOff>
    </xdr:from>
    <xdr:to>
      <xdr:col>1</xdr:col>
      <xdr:colOff>0</xdr:colOff>
      <xdr:row>4</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19050" y="390525"/>
          <a:ext cx="1152525" cy="3619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view="pageBreakPreview" topLeftCell="A13" zoomScaleNormal="100" zoomScaleSheetLayoutView="100" workbookViewId="0">
      <selection activeCell="F19" sqref="F19"/>
    </sheetView>
  </sheetViews>
  <sheetFormatPr defaultColWidth="10.3984375" defaultRowHeight="20.399999999999999" customHeight="1"/>
  <cols>
    <col min="1" max="1" width="7.5" style="1" customWidth="1"/>
    <col min="2" max="2" width="11.69921875" style="1" customWidth="1"/>
    <col min="3" max="3" width="10.69921875" style="1" customWidth="1"/>
    <col min="4" max="4" width="13.3984375" style="1" customWidth="1"/>
    <col min="5" max="5" width="10.69921875" style="1" customWidth="1"/>
    <col min="6" max="6" width="13.3984375" style="1" customWidth="1"/>
    <col min="7" max="7" width="12.09765625" style="1" customWidth="1"/>
    <col min="8" max="8" width="10.3984375" style="1"/>
    <col min="9" max="9" width="11.3984375" style="1" bestFit="1" customWidth="1"/>
    <col min="10" max="256" width="10.3984375" style="1"/>
    <col min="257" max="257" width="7.5" style="1" customWidth="1"/>
    <col min="258" max="258" width="11.69921875" style="1" customWidth="1"/>
    <col min="259" max="259" width="10.69921875" style="1" customWidth="1"/>
    <col min="260" max="260" width="13.3984375" style="1" customWidth="1"/>
    <col min="261" max="261" width="10.69921875" style="1" customWidth="1"/>
    <col min="262" max="262" width="13.3984375" style="1" customWidth="1"/>
    <col min="263" max="263" width="12.09765625" style="1" customWidth="1"/>
    <col min="264" max="264" width="10.3984375" style="1"/>
    <col min="265" max="265" width="11.3984375" style="1" bestFit="1" customWidth="1"/>
    <col min="266" max="512" width="10.3984375" style="1"/>
    <col min="513" max="513" width="7.5" style="1" customWidth="1"/>
    <col min="514" max="514" width="11.69921875" style="1" customWidth="1"/>
    <col min="515" max="515" width="10.69921875" style="1" customWidth="1"/>
    <col min="516" max="516" width="13.3984375" style="1" customWidth="1"/>
    <col min="517" max="517" width="10.69921875" style="1" customWidth="1"/>
    <col min="518" max="518" width="13.3984375" style="1" customWidth="1"/>
    <col min="519" max="519" width="12.09765625" style="1" customWidth="1"/>
    <col min="520" max="520" width="10.3984375" style="1"/>
    <col min="521" max="521" width="11.3984375" style="1" bestFit="1" customWidth="1"/>
    <col min="522" max="768" width="10.3984375" style="1"/>
    <col min="769" max="769" width="7.5" style="1" customWidth="1"/>
    <col min="770" max="770" width="11.69921875" style="1" customWidth="1"/>
    <col min="771" max="771" width="10.69921875" style="1" customWidth="1"/>
    <col min="772" max="772" width="13.3984375" style="1" customWidth="1"/>
    <col min="773" max="773" width="10.69921875" style="1" customWidth="1"/>
    <col min="774" max="774" width="13.3984375" style="1" customWidth="1"/>
    <col min="775" max="775" width="12.09765625" style="1" customWidth="1"/>
    <col min="776" max="776" width="10.3984375" style="1"/>
    <col min="777" max="777" width="11.3984375" style="1" bestFit="1" customWidth="1"/>
    <col min="778" max="1024" width="10.3984375" style="1"/>
    <col min="1025" max="1025" width="7.5" style="1" customWidth="1"/>
    <col min="1026" max="1026" width="11.69921875" style="1" customWidth="1"/>
    <col min="1027" max="1027" width="10.69921875" style="1" customWidth="1"/>
    <col min="1028" max="1028" width="13.3984375" style="1" customWidth="1"/>
    <col min="1029" max="1029" width="10.69921875" style="1" customWidth="1"/>
    <col min="1030" max="1030" width="13.3984375" style="1" customWidth="1"/>
    <col min="1031" max="1031" width="12.09765625" style="1" customWidth="1"/>
    <col min="1032" max="1032" width="10.3984375" style="1"/>
    <col min="1033" max="1033" width="11.3984375" style="1" bestFit="1" customWidth="1"/>
    <col min="1034" max="1280" width="10.3984375" style="1"/>
    <col min="1281" max="1281" width="7.5" style="1" customWidth="1"/>
    <col min="1282" max="1282" width="11.69921875" style="1" customWidth="1"/>
    <col min="1283" max="1283" width="10.69921875" style="1" customWidth="1"/>
    <col min="1284" max="1284" width="13.3984375" style="1" customWidth="1"/>
    <col min="1285" max="1285" width="10.69921875" style="1" customWidth="1"/>
    <col min="1286" max="1286" width="13.3984375" style="1" customWidth="1"/>
    <col min="1287" max="1287" width="12.09765625" style="1" customWidth="1"/>
    <col min="1288" max="1288" width="10.3984375" style="1"/>
    <col min="1289" max="1289" width="11.3984375" style="1" bestFit="1" customWidth="1"/>
    <col min="1290" max="1536" width="10.3984375" style="1"/>
    <col min="1537" max="1537" width="7.5" style="1" customWidth="1"/>
    <col min="1538" max="1538" width="11.69921875" style="1" customWidth="1"/>
    <col min="1539" max="1539" width="10.69921875" style="1" customWidth="1"/>
    <col min="1540" max="1540" width="13.3984375" style="1" customWidth="1"/>
    <col min="1541" max="1541" width="10.69921875" style="1" customWidth="1"/>
    <col min="1542" max="1542" width="13.3984375" style="1" customWidth="1"/>
    <col min="1543" max="1543" width="12.09765625" style="1" customWidth="1"/>
    <col min="1544" max="1544" width="10.3984375" style="1"/>
    <col min="1545" max="1545" width="11.3984375" style="1" bestFit="1" customWidth="1"/>
    <col min="1546" max="1792" width="10.3984375" style="1"/>
    <col min="1793" max="1793" width="7.5" style="1" customWidth="1"/>
    <col min="1794" max="1794" width="11.69921875" style="1" customWidth="1"/>
    <col min="1795" max="1795" width="10.69921875" style="1" customWidth="1"/>
    <col min="1796" max="1796" width="13.3984375" style="1" customWidth="1"/>
    <col min="1797" max="1797" width="10.69921875" style="1" customWidth="1"/>
    <col min="1798" max="1798" width="13.3984375" style="1" customWidth="1"/>
    <col min="1799" max="1799" width="12.09765625" style="1" customWidth="1"/>
    <col min="1800" max="1800" width="10.3984375" style="1"/>
    <col min="1801" max="1801" width="11.3984375" style="1" bestFit="1" customWidth="1"/>
    <col min="1802" max="2048" width="10.3984375" style="1"/>
    <col min="2049" max="2049" width="7.5" style="1" customWidth="1"/>
    <col min="2050" max="2050" width="11.69921875" style="1" customWidth="1"/>
    <col min="2051" max="2051" width="10.69921875" style="1" customWidth="1"/>
    <col min="2052" max="2052" width="13.3984375" style="1" customWidth="1"/>
    <col min="2053" max="2053" width="10.69921875" style="1" customWidth="1"/>
    <col min="2054" max="2054" width="13.3984375" style="1" customWidth="1"/>
    <col min="2055" max="2055" width="12.09765625" style="1" customWidth="1"/>
    <col min="2056" max="2056" width="10.3984375" style="1"/>
    <col min="2057" max="2057" width="11.3984375" style="1" bestFit="1" customWidth="1"/>
    <col min="2058" max="2304" width="10.3984375" style="1"/>
    <col min="2305" max="2305" width="7.5" style="1" customWidth="1"/>
    <col min="2306" max="2306" width="11.69921875" style="1" customWidth="1"/>
    <col min="2307" max="2307" width="10.69921875" style="1" customWidth="1"/>
    <col min="2308" max="2308" width="13.3984375" style="1" customWidth="1"/>
    <col min="2309" max="2309" width="10.69921875" style="1" customWidth="1"/>
    <col min="2310" max="2310" width="13.3984375" style="1" customWidth="1"/>
    <col min="2311" max="2311" width="12.09765625" style="1" customWidth="1"/>
    <col min="2312" max="2312" width="10.3984375" style="1"/>
    <col min="2313" max="2313" width="11.3984375" style="1" bestFit="1" customWidth="1"/>
    <col min="2314" max="2560" width="10.3984375" style="1"/>
    <col min="2561" max="2561" width="7.5" style="1" customWidth="1"/>
    <col min="2562" max="2562" width="11.69921875" style="1" customWidth="1"/>
    <col min="2563" max="2563" width="10.69921875" style="1" customWidth="1"/>
    <col min="2564" max="2564" width="13.3984375" style="1" customWidth="1"/>
    <col min="2565" max="2565" width="10.69921875" style="1" customWidth="1"/>
    <col min="2566" max="2566" width="13.3984375" style="1" customWidth="1"/>
    <col min="2567" max="2567" width="12.09765625" style="1" customWidth="1"/>
    <col min="2568" max="2568" width="10.3984375" style="1"/>
    <col min="2569" max="2569" width="11.3984375" style="1" bestFit="1" customWidth="1"/>
    <col min="2570" max="2816" width="10.3984375" style="1"/>
    <col min="2817" max="2817" width="7.5" style="1" customWidth="1"/>
    <col min="2818" max="2818" width="11.69921875" style="1" customWidth="1"/>
    <col min="2819" max="2819" width="10.69921875" style="1" customWidth="1"/>
    <col min="2820" max="2820" width="13.3984375" style="1" customWidth="1"/>
    <col min="2821" max="2821" width="10.69921875" style="1" customWidth="1"/>
    <col min="2822" max="2822" width="13.3984375" style="1" customWidth="1"/>
    <col min="2823" max="2823" width="12.09765625" style="1" customWidth="1"/>
    <col min="2824" max="2824" width="10.3984375" style="1"/>
    <col min="2825" max="2825" width="11.3984375" style="1" bestFit="1" customWidth="1"/>
    <col min="2826" max="3072" width="10.3984375" style="1"/>
    <col min="3073" max="3073" width="7.5" style="1" customWidth="1"/>
    <col min="3074" max="3074" width="11.69921875" style="1" customWidth="1"/>
    <col min="3075" max="3075" width="10.69921875" style="1" customWidth="1"/>
    <col min="3076" max="3076" width="13.3984375" style="1" customWidth="1"/>
    <col min="3077" max="3077" width="10.69921875" style="1" customWidth="1"/>
    <col min="3078" max="3078" width="13.3984375" style="1" customWidth="1"/>
    <col min="3079" max="3079" width="12.09765625" style="1" customWidth="1"/>
    <col min="3080" max="3080" width="10.3984375" style="1"/>
    <col min="3081" max="3081" width="11.3984375" style="1" bestFit="1" customWidth="1"/>
    <col min="3082" max="3328" width="10.3984375" style="1"/>
    <col min="3329" max="3329" width="7.5" style="1" customWidth="1"/>
    <col min="3330" max="3330" width="11.69921875" style="1" customWidth="1"/>
    <col min="3331" max="3331" width="10.69921875" style="1" customWidth="1"/>
    <col min="3332" max="3332" width="13.3984375" style="1" customWidth="1"/>
    <col min="3333" max="3333" width="10.69921875" style="1" customWidth="1"/>
    <col min="3334" max="3334" width="13.3984375" style="1" customWidth="1"/>
    <col min="3335" max="3335" width="12.09765625" style="1" customWidth="1"/>
    <col min="3336" max="3336" width="10.3984375" style="1"/>
    <col min="3337" max="3337" width="11.3984375" style="1" bestFit="1" customWidth="1"/>
    <col min="3338" max="3584" width="10.3984375" style="1"/>
    <col min="3585" max="3585" width="7.5" style="1" customWidth="1"/>
    <col min="3586" max="3586" width="11.69921875" style="1" customWidth="1"/>
    <col min="3587" max="3587" width="10.69921875" style="1" customWidth="1"/>
    <col min="3588" max="3588" width="13.3984375" style="1" customWidth="1"/>
    <col min="3589" max="3589" width="10.69921875" style="1" customWidth="1"/>
    <col min="3590" max="3590" width="13.3984375" style="1" customWidth="1"/>
    <col min="3591" max="3591" width="12.09765625" style="1" customWidth="1"/>
    <col min="3592" max="3592" width="10.3984375" style="1"/>
    <col min="3593" max="3593" width="11.3984375" style="1" bestFit="1" customWidth="1"/>
    <col min="3594" max="3840" width="10.3984375" style="1"/>
    <col min="3841" max="3841" width="7.5" style="1" customWidth="1"/>
    <col min="3842" max="3842" width="11.69921875" style="1" customWidth="1"/>
    <col min="3843" max="3843" width="10.69921875" style="1" customWidth="1"/>
    <col min="3844" max="3844" width="13.3984375" style="1" customWidth="1"/>
    <col min="3845" max="3845" width="10.69921875" style="1" customWidth="1"/>
    <col min="3846" max="3846" width="13.3984375" style="1" customWidth="1"/>
    <col min="3847" max="3847" width="12.09765625" style="1" customWidth="1"/>
    <col min="3848" max="3848" width="10.3984375" style="1"/>
    <col min="3849" max="3849" width="11.3984375" style="1" bestFit="1" customWidth="1"/>
    <col min="3850" max="4096" width="10.3984375" style="1"/>
    <col min="4097" max="4097" width="7.5" style="1" customWidth="1"/>
    <col min="4098" max="4098" width="11.69921875" style="1" customWidth="1"/>
    <col min="4099" max="4099" width="10.69921875" style="1" customWidth="1"/>
    <col min="4100" max="4100" width="13.3984375" style="1" customWidth="1"/>
    <col min="4101" max="4101" width="10.69921875" style="1" customWidth="1"/>
    <col min="4102" max="4102" width="13.3984375" style="1" customWidth="1"/>
    <col min="4103" max="4103" width="12.09765625" style="1" customWidth="1"/>
    <col min="4104" max="4104" width="10.3984375" style="1"/>
    <col min="4105" max="4105" width="11.3984375" style="1" bestFit="1" customWidth="1"/>
    <col min="4106" max="4352" width="10.3984375" style="1"/>
    <col min="4353" max="4353" width="7.5" style="1" customWidth="1"/>
    <col min="4354" max="4354" width="11.69921875" style="1" customWidth="1"/>
    <col min="4355" max="4355" width="10.69921875" style="1" customWidth="1"/>
    <col min="4356" max="4356" width="13.3984375" style="1" customWidth="1"/>
    <col min="4357" max="4357" width="10.69921875" style="1" customWidth="1"/>
    <col min="4358" max="4358" width="13.3984375" style="1" customWidth="1"/>
    <col min="4359" max="4359" width="12.09765625" style="1" customWidth="1"/>
    <col min="4360" max="4360" width="10.3984375" style="1"/>
    <col min="4361" max="4361" width="11.3984375" style="1" bestFit="1" customWidth="1"/>
    <col min="4362" max="4608" width="10.3984375" style="1"/>
    <col min="4609" max="4609" width="7.5" style="1" customWidth="1"/>
    <col min="4610" max="4610" width="11.69921875" style="1" customWidth="1"/>
    <col min="4611" max="4611" width="10.69921875" style="1" customWidth="1"/>
    <col min="4612" max="4612" width="13.3984375" style="1" customWidth="1"/>
    <col min="4613" max="4613" width="10.69921875" style="1" customWidth="1"/>
    <col min="4614" max="4614" width="13.3984375" style="1" customWidth="1"/>
    <col min="4615" max="4615" width="12.09765625" style="1" customWidth="1"/>
    <col min="4616" max="4616" width="10.3984375" style="1"/>
    <col min="4617" max="4617" width="11.3984375" style="1" bestFit="1" customWidth="1"/>
    <col min="4618" max="4864" width="10.3984375" style="1"/>
    <col min="4865" max="4865" width="7.5" style="1" customWidth="1"/>
    <col min="4866" max="4866" width="11.69921875" style="1" customWidth="1"/>
    <col min="4867" max="4867" width="10.69921875" style="1" customWidth="1"/>
    <col min="4868" max="4868" width="13.3984375" style="1" customWidth="1"/>
    <col min="4869" max="4869" width="10.69921875" style="1" customWidth="1"/>
    <col min="4870" max="4870" width="13.3984375" style="1" customWidth="1"/>
    <col min="4871" max="4871" width="12.09765625" style="1" customWidth="1"/>
    <col min="4872" max="4872" width="10.3984375" style="1"/>
    <col min="4873" max="4873" width="11.3984375" style="1" bestFit="1" customWidth="1"/>
    <col min="4874" max="5120" width="10.3984375" style="1"/>
    <col min="5121" max="5121" width="7.5" style="1" customWidth="1"/>
    <col min="5122" max="5122" width="11.69921875" style="1" customWidth="1"/>
    <col min="5123" max="5123" width="10.69921875" style="1" customWidth="1"/>
    <col min="5124" max="5124" width="13.3984375" style="1" customWidth="1"/>
    <col min="5125" max="5125" width="10.69921875" style="1" customWidth="1"/>
    <col min="5126" max="5126" width="13.3984375" style="1" customWidth="1"/>
    <col min="5127" max="5127" width="12.09765625" style="1" customWidth="1"/>
    <col min="5128" max="5128" width="10.3984375" style="1"/>
    <col min="5129" max="5129" width="11.3984375" style="1" bestFit="1" customWidth="1"/>
    <col min="5130" max="5376" width="10.3984375" style="1"/>
    <col min="5377" max="5377" width="7.5" style="1" customWidth="1"/>
    <col min="5378" max="5378" width="11.69921875" style="1" customWidth="1"/>
    <col min="5379" max="5379" width="10.69921875" style="1" customWidth="1"/>
    <col min="5380" max="5380" width="13.3984375" style="1" customWidth="1"/>
    <col min="5381" max="5381" width="10.69921875" style="1" customWidth="1"/>
    <col min="5382" max="5382" width="13.3984375" style="1" customWidth="1"/>
    <col min="5383" max="5383" width="12.09765625" style="1" customWidth="1"/>
    <col min="5384" max="5384" width="10.3984375" style="1"/>
    <col min="5385" max="5385" width="11.3984375" style="1" bestFit="1" customWidth="1"/>
    <col min="5386" max="5632" width="10.3984375" style="1"/>
    <col min="5633" max="5633" width="7.5" style="1" customWidth="1"/>
    <col min="5634" max="5634" width="11.69921875" style="1" customWidth="1"/>
    <col min="5635" max="5635" width="10.69921875" style="1" customWidth="1"/>
    <col min="5636" max="5636" width="13.3984375" style="1" customWidth="1"/>
    <col min="5637" max="5637" width="10.69921875" style="1" customWidth="1"/>
    <col min="5638" max="5638" width="13.3984375" style="1" customWidth="1"/>
    <col min="5639" max="5639" width="12.09765625" style="1" customWidth="1"/>
    <col min="5640" max="5640" width="10.3984375" style="1"/>
    <col min="5641" max="5641" width="11.3984375" style="1" bestFit="1" customWidth="1"/>
    <col min="5642" max="5888" width="10.3984375" style="1"/>
    <col min="5889" max="5889" width="7.5" style="1" customWidth="1"/>
    <col min="5890" max="5890" width="11.69921875" style="1" customWidth="1"/>
    <col min="5891" max="5891" width="10.69921875" style="1" customWidth="1"/>
    <col min="5892" max="5892" width="13.3984375" style="1" customWidth="1"/>
    <col min="5893" max="5893" width="10.69921875" style="1" customWidth="1"/>
    <col min="5894" max="5894" width="13.3984375" style="1" customWidth="1"/>
    <col min="5895" max="5895" width="12.09765625" style="1" customWidth="1"/>
    <col min="5896" max="5896" width="10.3984375" style="1"/>
    <col min="5897" max="5897" width="11.3984375" style="1" bestFit="1" customWidth="1"/>
    <col min="5898" max="6144" width="10.3984375" style="1"/>
    <col min="6145" max="6145" width="7.5" style="1" customWidth="1"/>
    <col min="6146" max="6146" width="11.69921875" style="1" customWidth="1"/>
    <col min="6147" max="6147" width="10.69921875" style="1" customWidth="1"/>
    <col min="6148" max="6148" width="13.3984375" style="1" customWidth="1"/>
    <col min="6149" max="6149" width="10.69921875" style="1" customWidth="1"/>
    <col min="6150" max="6150" width="13.3984375" style="1" customWidth="1"/>
    <col min="6151" max="6151" width="12.09765625" style="1" customWidth="1"/>
    <col min="6152" max="6152" width="10.3984375" style="1"/>
    <col min="6153" max="6153" width="11.3984375" style="1" bestFit="1" customWidth="1"/>
    <col min="6154" max="6400" width="10.3984375" style="1"/>
    <col min="6401" max="6401" width="7.5" style="1" customWidth="1"/>
    <col min="6402" max="6402" width="11.69921875" style="1" customWidth="1"/>
    <col min="6403" max="6403" width="10.69921875" style="1" customWidth="1"/>
    <col min="6404" max="6404" width="13.3984375" style="1" customWidth="1"/>
    <col min="6405" max="6405" width="10.69921875" style="1" customWidth="1"/>
    <col min="6406" max="6406" width="13.3984375" style="1" customWidth="1"/>
    <col min="6407" max="6407" width="12.09765625" style="1" customWidth="1"/>
    <col min="6408" max="6408" width="10.3984375" style="1"/>
    <col min="6409" max="6409" width="11.3984375" style="1" bestFit="1" customWidth="1"/>
    <col min="6410" max="6656" width="10.3984375" style="1"/>
    <col min="6657" max="6657" width="7.5" style="1" customWidth="1"/>
    <col min="6658" max="6658" width="11.69921875" style="1" customWidth="1"/>
    <col min="6659" max="6659" width="10.69921875" style="1" customWidth="1"/>
    <col min="6660" max="6660" width="13.3984375" style="1" customWidth="1"/>
    <col min="6661" max="6661" width="10.69921875" style="1" customWidth="1"/>
    <col min="6662" max="6662" width="13.3984375" style="1" customWidth="1"/>
    <col min="6663" max="6663" width="12.09765625" style="1" customWidth="1"/>
    <col min="6664" max="6664" width="10.3984375" style="1"/>
    <col min="6665" max="6665" width="11.3984375" style="1" bestFit="1" customWidth="1"/>
    <col min="6666" max="6912" width="10.3984375" style="1"/>
    <col min="6913" max="6913" width="7.5" style="1" customWidth="1"/>
    <col min="6914" max="6914" width="11.69921875" style="1" customWidth="1"/>
    <col min="6915" max="6915" width="10.69921875" style="1" customWidth="1"/>
    <col min="6916" max="6916" width="13.3984375" style="1" customWidth="1"/>
    <col min="6917" max="6917" width="10.69921875" style="1" customWidth="1"/>
    <col min="6918" max="6918" width="13.3984375" style="1" customWidth="1"/>
    <col min="6919" max="6919" width="12.09765625" style="1" customWidth="1"/>
    <col min="6920" max="6920" width="10.3984375" style="1"/>
    <col min="6921" max="6921" width="11.3984375" style="1" bestFit="1" customWidth="1"/>
    <col min="6922" max="7168" width="10.3984375" style="1"/>
    <col min="7169" max="7169" width="7.5" style="1" customWidth="1"/>
    <col min="7170" max="7170" width="11.69921875" style="1" customWidth="1"/>
    <col min="7171" max="7171" width="10.69921875" style="1" customWidth="1"/>
    <col min="7172" max="7172" width="13.3984375" style="1" customWidth="1"/>
    <col min="7173" max="7173" width="10.69921875" style="1" customWidth="1"/>
    <col min="7174" max="7174" width="13.3984375" style="1" customWidth="1"/>
    <col min="7175" max="7175" width="12.09765625" style="1" customWidth="1"/>
    <col min="7176" max="7176" width="10.3984375" style="1"/>
    <col min="7177" max="7177" width="11.3984375" style="1" bestFit="1" customWidth="1"/>
    <col min="7178" max="7424" width="10.3984375" style="1"/>
    <col min="7425" max="7425" width="7.5" style="1" customWidth="1"/>
    <col min="7426" max="7426" width="11.69921875" style="1" customWidth="1"/>
    <col min="7427" max="7427" width="10.69921875" style="1" customWidth="1"/>
    <col min="7428" max="7428" width="13.3984375" style="1" customWidth="1"/>
    <col min="7429" max="7429" width="10.69921875" style="1" customWidth="1"/>
    <col min="7430" max="7430" width="13.3984375" style="1" customWidth="1"/>
    <col min="7431" max="7431" width="12.09765625" style="1" customWidth="1"/>
    <col min="7432" max="7432" width="10.3984375" style="1"/>
    <col min="7433" max="7433" width="11.3984375" style="1" bestFit="1" customWidth="1"/>
    <col min="7434" max="7680" width="10.3984375" style="1"/>
    <col min="7681" max="7681" width="7.5" style="1" customWidth="1"/>
    <col min="7682" max="7682" width="11.69921875" style="1" customWidth="1"/>
    <col min="7683" max="7683" width="10.69921875" style="1" customWidth="1"/>
    <col min="7684" max="7684" width="13.3984375" style="1" customWidth="1"/>
    <col min="7685" max="7685" width="10.69921875" style="1" customWidth="1"/>
    <col min="7686" max="7686" width="13.3984375" style="1" customWidth="1"/>
    <col min="7687" max="7687" width="12.09765625" style="1" customWidth="1"/>
    <col min="7688" max="7688" width="10.3984375" style="1"/>
    <col min="7689" max="7689" width="11.3984375" style="1" bestFit="1" customWidth="1"/>
    <col min="7690" max="7936" width="10.3984375" style="1"/>
    <col min="7937" max="7937" width="7.5" style="1" customWidth="1"/>
    <col min="7938" max="7938" width="11.69921875" style="1" customWidth="1"/>
    <col min="7939" max="7939" width="10.69921875" style="1" customWidth="1"/>
    <col min="7940" max="7940" width="13.3984375" style="1" customWidth="1"/>
    <col min="7941" max="7941" width="10.69921875" style="1" customWidth="1"/>
    <col min="7942" max="7942" width="13.3984375" style="1" customWidth="1"/>
    <col min="7943" max="7943" width="12.09765625" style="1" customWidth="1"/>
    <col min="7944" max="7944" width="10.3984375" style="1"/>
    <col min="7945" max="7945" width="11.3984375" style="1" bestFit="1" customWidth="1"/>
    <col min="7946" max="8192" width="10.3984375" style="1"/>
    <col min="8193" max="8193" width="7.5" style="1" customWidth="1"/>
    <col min="8194" max="8194" width="11.69921875" style="1" customWidth="1"/>
    <col min="8195" max="8195" width="10.69921875" style="1" customWidth="1"/>
    <col min="8196" max="8196" width="13.3984375" style="1" customWidth="1"/>
    <col min="8197" max="8197" width="10.69921875" style="1" customWidth="1"/>
    <col min="8198" max="8198" width="13.3984375" style="1" customWidth="1"/>
    <col min="8199" max="8199" width="12.09765625" style="1" customWidth="1"/>
    <col min="8200" max="8200" width="10.3984375" style="1"/>
    <col min="8201" max="8201" width="11.3984375" style="1" bestFit="1" customWidth="1"/>
    <col min="8202" max="8448" width="10.3984375" style="1"/>
    <col min="8449" max="8449" width="7.5" style="1" customWidth="1"/>
    <col min="8450" max="8450" width="11.69921875" style="1" customWidth="1"/>
    <col min="8451" max="8451" width="10.69921875" style="1" customWidth="1"/>
    <col min="8452" max="8452" width="13.3984375" style="1" customWidth="1"/>
    <col min="8453" max="8453" width="10.69921875" style="1" customWidth="1"/>
    <col min="8454" max="8454" width="13.3984375" style="1" customWidth="1"/>
    <col min="8455" max="8455" width="12.09765625" style="1" customWidth="1"/>
    <col min="8456" max="8456" width="10.3984375" style="1"/>
    <col min="8457" max="8457" width="11.3984375" style="1" bestFit="1" customWidth="1"/>
    <col min="8458" max="8704" width="10.3984375" style="1"/>
    <col min="8705" max="8705" width="7.5" style="1" customWidth="1"/>
    <col min="8706" max="8706" width="11.69921875" style="1" customWidth="1"/>
    <col min="8707" max="8707" width="10.69921875" style="1" customWidth="1"/>
    <col min="8708" max="8708" width="13.3984375" style="1" customWidth="1"/>
    <col min="8709" max="8709" width="10.69921875" style="1" customWidth="1"/>
    <col min="8710" max="8710" width="13.3984375" style="1" customWidth="1"/>
    <col min="8711" max="8711" width="12.09765625" style="1" customWidth="1"/>
    <col min="8712" max="8712" width="10.3984375" style="1"/>
    <col min="8713" max="8713" width="11.3984375" style="1" bestFit="1" customWidth="1"/>
    <col min="8714" max="8960" width="10.3984375" style="1"/>
    <col min="8961" max="8961" width="7.5" style="1" customWidth="1"/>
    <col min="8962" max="8962" width="11.69921875" style="1" customWidth="1"/>
    <col min="8963" max="8963" width="10.69921875" style="1" customWidth="1"/>
    <col min="8964" max="8964" width="13.3984375" style="1" customWidth="1"/>
    <col min="8965" max="8965" width="10.69921875" style="1" customWidth="1"/>
    <col min="8966" max="8966" width="13.3984375" style="1" customWidth="1"/>
    <col min="8967" max="8967" width="12.09765625" style="1" customWidth="1"/>
    <col min="8968" max="8968" width="10.3984375" style="1"/>
    <col min="8969" max="8969" width="11.3984375" style="1" bestFit="1" customWidth="1"/>
    <col min="8970" max="9216" width="10.3984375" style="1"/>
    <col min="9217" max="9217" width="7.5" style="1" customWidth="1"/>
    <col min="9218" max="9218" width="11.69921875" style="1" customWidth="1"/>
    <col min="9219" max="9219" width="10.69921875" style="1" customWidth="1"/>
    <col min="9220" max="9220" width="13.3984375" style="1" customWidth="1"/>
    <col min="9221" max="9221" width="10.69921875" style="1" customWidth="1"/>
    <col min="9222" max="9222" width="13.3984375" style="1" customWidth="1"/>
    <col min="9223" max="9223" width="12.09765625" style="1" customWidth="1"/>
    <col min="9224" max="9224" width="10.3984375" style="1"/>
    <col min="9225" max="9225" width="11.3984375" style="1" bestFit="1" customWidth="1"/>
    <col min="9226" max="9472" width="10.3984375" style="1"/>
    <col min="9473" max="9473" width="7.5" style="1" customWidth="1"/>
    <col min="9474" max="9474" width="11.69921875" style="1" customWidth="1"/>
    <col min="9475" max="9475" width="10.69921875" style="1" customWidth="1"/>
    <col min="9476" max="9476" width="13.3984375" style="1" customWidth="1"/>
    <col min="9477" max="9477" width="10.69921875" style="1" customWidth="1"/>
    <col min="9478" max="9478" width="13.3984375" style="1" customWidth="1"/>
    <col min="9479" max="9479" width="12.09765625" style="1" customWidth="1"/>
    <col min="9480" max="9480" width="10.3984375" style="1"/>
    <col min="9481" max="9481" width="11.3984375" style="1" bestFit="1" customWidth="1"/>
    <col min="9482" max="9728" width="10.3984375" style="1"/>
    <col min="9729" max="9729" width="7.5" style="1" customWidth="1"/>
    <col min="9730" max="9730" width="11.69921875" style="1" customWidth="1"/>
    <col min="9731" max="9731" width="10.69921875" style="1" customWidth="1"/>
    <col min="9732" max="9732" width="13.3984375" style="1" customWidth="1"/>
    <col min="9733" max="9733" width="10.69921875" style="1" customWidth="1"/>
    <col min="9734" max="9734" width="13.3984375" style="1" customWidth="1"/>
    <col min="9735" max="9735" width="12.09765625" style="1" customWidth="1"/>
    <col min="9736" max="9736" width="10.3984375" style="1"/>
    <col min="9737" max="9737" width="11.3984375" style="1" bestFit="1" customWidth="1"/>
    <col min="9738" max="9984" width="10.3984375" style="1"/>
    <col min="9985" max="9985" width="7.5" style="1" customWidth="1"/>
    <col min="9986" max="9986" width="11.69921875" style="1" customWidth="1"/>
    <col min="9987" max="9987" width="10.69921875" style="1" customWidth="1"/>
    <col min="9988" max="9988" width="13.3984375" style="1" customWidth="1"/>
    <col min="9989" max="9989" width="10.69921875" style="1" customWidth="1"/>
    <col min="9990" max="9990" width="13.3984375" style="1" customWidth="1"/>
    <col min="9991" max="9991" width="12.09765625" style="1" customWidth="1"/>
    <col min="9992" max="9992" width="10.3984375" style="1"/>
    <col min="9993" max="9993" width="11.3984375" style="1" bestFit="1" customWidth="1"/>
    <col min="9994" max="10240" width="10.3984375" style="1"/>
    <col min="10241" max="10241" width="7.5" style="1" customWidth="1"/>
    <col min="10242" max="10242" width="11.69921875" style="1" customWidth="1"/>
    <col min="10243" max="10243" width="10.69921875" style="1" customWidth="1"/>
    <col min="10244" max="10244" width="13.3984375" style="1" customWidth="1"/>
    <col min="10245" max="10245" width="10.69921875" style="1" customWidth="1"/>
    <col min="10246" max="10246" width="13.3984375" style="1" customWidth="1"/>
    <col min="10247" max="10247" width="12.09765625" style="1" customWidth="1"/>
    <col min="10248" max="10248" width="10.3984375" style="1"/>
    <col min="10249" max="10249" width="11.3984375" style="1" bestFit="1" customWidth="1"/>
    <col min="10250" max="10496" width="10.3984375" style="1"/>
    <col min="10497" max="10497" width="7.5" style="1" customWidth="1"/>
    <col min="10498" max="10498" width="11.69921875" style="1" customWidth="1"/>
    <col min="10499" max="10499" width="10.69921875" style="1" customWidth="1"/>
    <col min="10500" max="10500" width="13.3984375" style="1" customWidth="1"/>
    <col min="10501" max="10501" width="10.69921875" style="1" customWidth="1"/>
    <col min="10502" max="10502" width="13.3984375" style="1" customWidth="1"/>
    <col min="10503" max="10503" width="12.09765625" style="1" customWidth="1"/>
    <col min="10504" max="10504" width="10.3984375" style="1"/>
    <col min="10505" max="10505" width="11.3984375" style="1" bestFit="1" customWidth="1"/>
    <col min="10506" max="10752" width="10.3984375" style="1"/>
    <col min="10753" max="10753" width="7.5" style="1" customWidth="1"/>
    <col min="10754" max="10754" width="11.69921875" style="1" customWidth="1"/>
    <col min="10755" max="10755" width="10.69921875" style="1" customWidth="1"/>
    <col min="10756" max="10756" width="13.3984375" style="1" customWidth="1"/>
    <col min="10757" max="10757" width="10.69921875" style="1" customWidth="1"/>
    <col min="10758" max="10758" width="13.3984375" style="1" customWidth="1"/>
    <col min="10759" max="10759" width="12.09765625" style="1" customWidth="1"/>
    <col min="10760" max="10760" width="10.3984375" style="1"/>
    <col min="10761" max="10761" width="11.3984375" style="1" bestFit="1" customWidth="1"/>
    <col min="10762" max="11008" width="10.3984375" style="1"/>
    <col min="11009" max="11009" width="7.5" style="1" customWidth="1"/>
    <col min="11010" max="11010" width="11.69921875" style="1" customWidth="1"/>
    <col min="11011" max="11011" width="10.69921875" style="1" customWidth="1"/>
    <col min="11012" max="11012" width="13.3984375" style="1" customWidth="1"/>
    <col min="11013" max="11013" width="10.69921875" style="1" customWidth="1"/>
    <col min="11014" max="11014" width="13.3984375" style="1" customWidth="1"/>
    <col min="11015" max="11015" width="12.09765625" style="1" customWidth="1"/>
    <col min="11016" max="11016" width="10.3984375" style="1"/>
    <col min="11017" max="11017" width="11.3984375" style="1" bestFit="1" customWidth="1"/>
    <col min="11018" max="11264" width="10.3984375" style="1"/>
    <col min="11265" max="11265" width="7.5" style="1" customWidth="1"/>
    <col min="11266" max="11266" width="11.69921875" style="1" customWidth="1"/>
    <col min="11267" max="11267" width="10.69921875" style="1" customWidth="1"/>
    <col min="11268" max="11268" width="13.3984375" style="1" customWidth="1"/>
    <col min="11269" max="11269" width="10.69921875" style="1" customWidth="1"/>
    <col min="11270" max="11270" width="13.3984375" style="1" customWidth="1"/>
    <col min="11271" max="11271" width="12.09765625" style="1" customWidth="1"/>
    <col min="11272" max="11272" width="10.3984375" style="1"/>
    <col min="11273" max="11273" width="11.3984375" style="1" bestFit="1" customWidth="1"/>
    <col min="11274" max="11520" width="10.3984375" style="1"/>
    <col min="11521" max="11521" width="7.5" style="1" customWidth="1"/>
    <col min="11522" max="11522" width="11.69921875" style="1" customWidth="1"/>
    <col min="11523" max="11523" width="10.69921875" style="1" customWidth="1"/>
    <col min="11524" max="11524" width="13.3984375" style="1" customWidth="1"/>
    <col min="11525" max="11525" width="10.69921875" style="1" customWidth="1"/>
    <col min="11526" max="11526" width="13.3984375" style="1" customWidth="1"/>
    <col min="11527" max="11527" width="12.09765625" style="1" customWidth="1"/>
    <col min="11528" max="11528" width="10.3984375" style="1"/>
    <col min="11529" max="11529" width="11.3984375" style="1" bestFit="1" customWidth="1"/>
    <col min="11530" max="11776" width="10.3984375" style="1"/>
    <col min="11777" max="11777" width="7.5" style="1" customWidth="1"/>
    <col min="11778" max="11778" width="11.69921875" style="1" customWidth="1"/>
    <col min="11779" max="11779" width="10.69921875" style="1" customWidth="1"/>
    <col min="11780" max="11780" width="13.3984375" style="1" customWidth="1"/>
    <col min="11781" max="11781" width="10.69921875" style="1" customWidth="1"/>
    <col min="11782" max="11782" width="13.3984375" style="1" customWidth="1"/>
    <col min="11783" max="11783" width="12.09765625" style="1" customWidth="1"/>
    <col min="11784" max="11784" width="10.3984375" style="1"/>
    <col min="11785" max="11785" width="11.3984375" style="1" bestFit="1" customWidth="1"/>
    <col min="11786" max="12032" width="10.3984375" style="1"/>
    <col min="12033" max="12033" width="7.5" style="1" customWidth="1"/>
    <col min="12034" max="12034" width="11.69921875" style="1" customWidth="1"/>
    <col min="12035" max="12035" width="10.69921875" style="1" customWidth="1"/>
    <col min="12036" max="12036" width="13.3984375" style="1" customWidth="1"/>
    <col min="12037" max="12037" width="10.69921875" style="1" customWidth="1"/>
    <col min="12038" max="12038" width="13.3984375" style="1" customWidth="1"/>
    <col min="12039" max="12039" width="12.09765625" style="1" customWidth="1"/>
    <col min="12040" max="12040" width="10.3984375" style="1"/>
    <col min="12041" max="12041" width="11.3984375" style="1" bestFit="1" customWidth="1"/>
    <col min="12042" max="12288" width="10.3984375" style="1"/>
    <col min="12289" max="12289" width="7.5" style="1" customWidth="1"/>
    <col min="12290" max="12290" width="11.69921875" style="1" customWidth="1"/>
    <col min="12291" max="12291" width="10.69921875" style="1" customWidth="1"/>
    <col min="12292" max="12292" width="13.3984375" style="1" customWidth="1"/>
    <col min="12293" max="12293" width="10.69921875" style="1" customWidth="1"/>
    <col min="12294" max="12294" width="13.3984375" style="1" customWidth="1"/>
    <col min="12295" max="12295" width="12.09765625" style="1" customWidth="1"/>
    <col min="12296" max="12296" width="10.3984375" style="1"/>
    <col min="12297" max="12297" width="11.3984375" style="1" bestFit="1" customWidth="1"/>
    <col min="12298" max="12544" width="10.3984375" style="1"/>
    <col min="12545" max="12545" width="7.5" style="1" customWidth="1"/>
    <col min="12546" max="12546" width="11.69921875" style="1" customWidth="1"/>
    <col min="12547" max="12547" width="10.69921875" style="1" customWidth="1"/>
    <col min="12548" max="12548" width="13.3984375" style="1" customWidth="1"/>
    <col min="12549" max="12549" width="10.69921875" style="1" customWidth="1"/>
    <col min="12550" max="12550" width="13.3984375" style="1" customWidth="1"/>
    <col min="12551" max="12551" width="12.09765625" style="1" customWidth="1"/>
    <col min="12552" max="12552" width="10.3984375" style="1"/>
    <col min="12553" max="12553" width="11.3984375" style="1" bestFit="1" customWidth="1"/>
    <col min="12554" max="12800" width="10.3984375" style="1"/>
    <col min="12801" max="12801" width="7.5" style="1" customWidth="1"/>
    <col min="12802" max="12802" width="11.69921875" style="1" customWidth="1"/>
    <col min="12803" max="12803" width="10.69921875" style="1" customWidth="1"/>
    <col min="12804" max="12804" width="13.3984375" style="1" customWidth="1"/>
    <col min="12805" max="12805" width="10.69921875" style="1" customWidth="1"/>
    <col min="12806" max="12806" width="13.3984375" style="1" customWidth="1"/>
    <col min="12807" max="12807" width="12.09765625" style="1" customWidth="1"/>
    <col min="12808" max="12808" width="10.3984375" style="1"/>
    <col min="12809" max="12809" width="11.3984375" style="1" bestFit="1" customWidth="1"/>
    <col min="12810" max="13056" width="10.3984375" style="1"/>
    <col min="13057" max="13057" width="7.5" style="1" customWidth="1"/>
    <col min="13058" max="13058" width="11.69921875" style="1" customWidth="1"/>
    <col min="13059" max="13059" width="10.69921875" style="1" customWidth="1"/>
    <col min="13060" max="13060" width="13.3984375" style="1" customWidth="1"/>
    <col min="13061" max="13061" width="10.69921875" style="1" customWidth="1"/>
    <col min="13062" max="13062" width="13.3984375" style="1" customWidth="1"/>
    <col min="13063" max="13063" width="12.09765625" style="1" customWidth="1"/>
    <col min="13064" max="13064" width="10.3984375" style="1"/>
    <col min="13065" max="13065" width="11.3984375" style="1" bestFit="1" customWidth="1"/>
    <col min="13066" max="13312" width="10.3984375" style="1"/>
    <col min="13313" max="13313" width="7.5" style="1" customWidth="1"/>
    <col min="13314" max="13314" width="11.69921875" style="1" customWidth="1"/>
    <col min="13315" max="13315" width="10.69921875" style="1" customWidth="1"/>
    <col min="13316" max="13316" width="13.3984375" style="1" customWidth="1"/>
    <col min="13317" max="13317" width="10.69921875" style="1" customWidth="1"/>
    <col min="13318" max="13318" width="13.3984375" style="1" customWidth="1"/>
    <col min="13319" max="13319" width="12.09765625" style="1" customWidth="1"/>
    <col min="13320" max="13320" width="10.3984375" style="1"/>
    <col min="13321" max="13321" width="11.3984375" style="1" bestFit="1" customWidth="1"/>
    <col min="13322" max="13568" width="10.3984375" style="1"/>
    <col min="13569" max="13569" width="7.5" style="1" customWidth="1"/>
    <col min="13570" max="13570" width="11.69921875" style="1" customWidth="1"/>
    <col min="13571" max="13571" width="10.69921875" style="1" customWidth="1"/>
    <col min="13572" max="13572" width="13.3984375" style="1" customWidth="1"/>
    <col min="13573" max="13573" width="10.69921875" style="1" customWidth="1"/>
    <col min="13574" max="13574" width="13.3984375" style="1" customWidth="1"/>
    <col min="13575" max="13575" width="12.09765625" style="1" customWidth="1"/>
    <col min="13576" max="13576" width="10.3984375" style="1"/>
    <col min="13577" max="13577" width="11.3984375" style="1" bestFit="1" customWidth="1"/>
    <col min="13578" max="13824" width="10.3984375" style="1"/>
    <col min="13825" max="13825" width="7.5" style="1" customWidth="1"/>
    <col min="13826" max="13826" width="11.69921875" style="1" customWidth="1"/>
    <col min="13827" max="13827" width="10.69921875" style="1" customWidth="1"/>
    <col min="13828" max="13828" width="13.3984375" style="1" customWidth="1"/>
    <col min="13829" max="13829" width="10.69921875" style="1" customWidth="1"/>
    <col min="13830" max="13830" width="13.3984375" style="1" customWidth="1"/>
    <col min="13831" max="13831" width="12.09765625" style="1" customWidth="1"/>
    <col min="13832" max="13832" width="10.3984375" style="1"/>
    <col min="13833" max="13833" width="11.3984375" style="1" bestFit="1" customWidth="1"/>
    <col min="13834" max="14080" width="10.3984375" style="1"/>
    <col min="14081" max="14081" width="7.5" style="1" customWidth="1"/>
    <col min="14082" max="14082" width="11.69921875" style="1" customWidth="1"/>
    <col min="14083" max="14083" width="10.69921875" style="1" customWidth="1"/>
    <col min="14084" max="14084" width="13.3984375" style="1" customWidth="1"/>
    <col min="14085" max="14085" width="10.69921875" style="1" customWidth="1"/>
    <col min="14086" max="14086" width="13.3984375" style="1" customWidth="1"/>
    <col min="14087" max="14087" width="12.09765625" style="1" customWidth="1"/>
    <col min="14088" max="14088" width="10.3984375" style="1"/>
    <col min="14089" max="14089" width="11.3984375" style="1" bestFit="1" customWidth="1"/>
    <col min="14090" max="14336" width="10.3984375" style="1"/>
    <col min="14337" max="14337" width="7.5" style="1" customWidth="1"/>
    <col min="14338" max="14338" width="11.69921875" style="1" customWidth="1"/>
    <col min="14339" max="14339" width="10.69921875" style="1" customWidth="1"/>
    <col min="14340" max="14340" width="13.3984375" style="1" customWidth="1"/>
    <col min="14341" max="14341" width="10.69921875" style="1" customWidth="1"/>
    <col min="14342" max="14342" width="13.3984375" style="1" customWidth="1"/>
    <col min="14343" max="14343" width="12.09765625" style="1" customWidth="1"/>
    <col min="14344" max="14344" width="10.3984375" style="1"/>
    <col min="14345" max="14345" width="11.3984375" style="1" bestFit="1" customWidth="1"/>
    <col min="14346" max="14592" width="10.3984375" style="1"/>
    <col min="14593" max="14593" width="7.5" style="1" customWidth="1"/>
    <col min="14594" max="14594" width="11.69921875" style="1" customWidth="1"/>
    <col min="14595" max="14595" width="10.69921875" style="1" customWidth="1"/>
    <col min="14596" max="14596" width="13.3984375" style="1" customWidth="1"/>
    <col min="14597" max="14597" width="10.69921875" style="1" customWidth="1"/>
    <col min="14598" max="14598" width="13.3984375" style="1" customWidth="1"/>
    <col min="14599" max="14599" width="12.09765625" style="1" customWidth="1"/>
    <col min="14600" max="14600" width="10.3984375" style="1"/>
    <col min="14601" max="14601" width="11.3984375" style="1" bestFit="1" customWidth="1"/>
    <col min="14602" max="14848" width="10.3984375" style="1"/>
    <col min="14849" max="14849" width="7.5" style="1" customWidth="1"/>
    <col min="14850" max="14850" width="11.69921875" style="1" customWidth="1"/>
    <col min="14851" max="14851" width="10.69921875" style="1" customWidth="1"/>
    <col min="14852" max="14852" width="13.3984375" style="1" customWidth="1"/>
    <col min="14853" max="14853" width="10.69921875" style="1" customWidth="1"/>
    <col min="14854" max="14854" width="13.3984375" style="1" customWidth="1"/>
    <col min="14855" max="14855" width="12.09765625" style="1" customWidth="1"/>
    <col min="14856" max="14856" width="10.3984375" style="1"/>
    <col min="14857" max="14857" width="11.3984375" style="1" bestFit="1" customWidth="1"/>
    <col min="14858" max="15104" width="10.3984375" style="1"/>
    <col min="15105" max="15105" width="7.5" style="1" customWidth="1"/>
    <col min="15106" max="15106" width="11.69921875" style="1" customWidth="1"/>
    <col min="15107" max="15107" width="10.69921875" style="1" customWidth="1"/>
    <col min="15108" max="15108" width="13.3984375" style="1" customWidth="1"/>
    <col min="15109" max="15109" width="10.69921875" style="1" customWidth="1"/>
    <col min="15110" max="15110" width="13.3984375" style="1" customWidth="1"/>
    <col min="15111" max="15111" width="12.09765625" style="1" customWidth="1"/>
    <col min="15112" max="15112" width="10.3984375" style="1"/>
    <col min="15113" max="15113" width="11.3984375" style="1" bestFit="1" customWidth="1"/>
    <col min="15114" max="15360" width="10.3984375" style="1"/>
    <col min="15361" max="15361" width="7.5" style="1" customWidth="1"/>
    <col min="15362" max="15362" width="11.69921875" style="1" customWidth="1"/>
    <col min="15363" max="15363" width="10.69921875" style="1" customWidth="1"/>
    <col min="15364" max="15364" width="13.3984375" style="1" customWidth="1"/>
    <col min="15365" max="15365" width="10.69921875" style="1" customWidth="1"/>
    <col min="15366" max="15366" width="13.3984375" style="1" customWidth="1"/>
    <col min="15367" max="15367" width="12.09765625" style="1" customWidth="1"/>
    <col min="15368" max="15368" width="10.3984375" style="1"/>
    <col min="15369" max="15369" width="11.3984375" style="1" bestFit="1" customWidth="1"/>
    <col min="15370" max="15616" width="10.3984375" style="1"/>
    <col min="15617" max="15617" width="7.5" style="1" customWidth="1"/>
    <col min="15618" max="15618" width="11.69921875" style="1" customWidth="1"/>
    <col min="15619" max="15619" width="10.69921875" style="1" customWidth="1"/>
    <col min="15620" max="15620" width="13.3984375" style="1" customWidth="1"/>
    <col min="15621" max="15621" width="10.69921875" style="1" customWidth="1"/>
    <col min="15622" max="15622" width="13.3984375" style="1" customWidth="1"/>
    <col min="15623" max="15623" width="12.09765625" style="1" customWidth="1"/>
    <col min="15624" max="15624" width="10.3984375" style="1"/>
    <col min="15625" max="15625" width="11.3984375" style="1" bestFit="1" customWidth="1"/>
    <col min="15626" max="15872" width="10.3984375" style="1"/>
    <col min="15873" max="15873" width="7.5" style="1" customWidth="1"/>
    <col min="15874" max="15874" width="11.69921875" style="1" customWidth="1"/>
    <col min="15875" max="15875" width="10.69921875" style="1" customWidth="1"/>
    <col min="15876" max="15876" width="13.3984375" style="1" customWidth="1"/>
    <col min="15877" max="15877" width="10.69921875" style="1" customWidth="1"/>
    <col min="15878" max="15878" width="13.3984375" style="1" customWidth="1"/>
    <col min="15879" max="15879" width="12.09765625" style="1" customWidth="1"/>
    <col min="15880" max="15880" width="10.3984375" style="1"/>
    <col min="15881" max="15881" width="11.3984375" style="1" bestFit="1" customWidth="1"/>
    <col min="15882" max="16128" width="10.3984375" style="1"/>
    <col min="16129" max="16129" width="7.5" style="1" customWidth="1"/>
    <col min="16130" max="16130" width="11.69921875" style="1" customWidth="1"/>
    <col min="16131" max="16131" width="10.69921875" style="1" customWidth="1"/>
    <col min="16132" max="16132" width="13.3984375" style="1" customWidth="1"/>
    <col min="16133" max="16133" width="10.69921875" style="1" customWidth="1"/>
    <col min="16134" max="16134" width="13.3984375" style="1" customWidth="1"/>
    <col min="16135" max="16135" width="12.09765625" style="1" customWidth="1"/>
    <col min="16136" max="16136" width="10.3984375" style="1"/>
    <col min="16137" max="16137" width="11.3984375" style="1" bestFit="1" customWidth="1"/>
    <col min="16138" max="16384" width="10.3984375" style="1"/>
  </cols>
  <sheetData>
    <row r="1" spans="1:11" s="4" customFormat="1" ht="19.95" customHeight="1">
      <c r="A1" s="12" t="s">
        <v>0</v>
      </c>
      <c r="G1" s="38" t="s">
        <v>1</v>
      </c>
    </row>
    <row r="2" spans="1:11" ht="10.050000000000001" customHeight="1" thickBot="1">
      <c r="G2" s="69"/>
    </row>
    <row r="3" spans="1:11" ht="19.95" customHeight="1">
      <c r="A3" s="70"/>
      <c r="B3" s="179" t="s">
        <v>2</v>
      </c>
      <c r="C3" s="180"/>
      <c r="D3" s="180"/>
      <c r="E3" s="180"/>
      <c r="F3" s="180"/>
      <c r="G3" s="180"/>
    </row>
    <row r="4" spans="1:11" ht="19.95" customHeight="1">
      <c r="A4" s="56" t="s">
        <v>3</v>
      </c>
      <c r="B4" s="181" t="s">
        <v>4</v>
      </c>
      <c r="C4" s="182"/>
      <c r="D4" s="181" t="s">
        <v>5</v>
      </c>
      <c r="E4" s="182"/>
      <c r="F4" s="181" t="s">
        <v>6</v>
      </c>
      <c r="G4" s="182"/>
    </row>
    <row r="5" spans="1:11" ht="19.95" customHeight="1">
      <c r="A5" s="67"/>
      <c r="B5" s="71" t="s">
        <v>7</v>
      </c>
      <c r="C5" s="71" t="s">
        <v>8</v>
      </c>
      <c r="D5" s="71" t="s">
        <v>7</v>
      </c>
      <c r="E5" s="71" t="s">
        <v>8</v>
      </c>
      <c r="F5" s="71" t="s">
        <v>7</v>
      </c>
      <c r="G5" s="71" t="s">
        <v>8</v>
      </c>
    </row>
    <row r="6" spans="1:11" ht="30" customHeight="1">
      <c r="A6" s="66" t="s">
        <v>9</v>
      </c>
      <c r="B6" s="74">
        <v>3213543</v>
      </c>
      <c r="C6" s="75">
        <v>8804</v>
      </c>
      <c r="D6" s="74">
        <v>2005478</v>
      </c>
      <c r="E6" s="75">
        <v>5494</v>
      </c>
      <c r="F6" s="75">
        <v>1208065</v>
      </c>
      <c r="G6" s="75">
        <v>3310</v>
      </c>
      <c r="I6" s="30"/>
      <c r="J6" s="30"/>
      <c r="K6" s="30"/>
    </row>
    <row r="7" spans="1:11" ht="30" hidden="1" customHeight="1">
      <c r="A7" s="56">
        <v>51</v>
      </c>
      <c r="B7" s="76">
        <v>3072977</v>
      </c>
      <c r="C7" s="77">
        <v>8396</v>
      </c>
      <c r="D7" s="76">
        <v>1931489</v>
      </c>
      <c r="E7" s="77">
        <v>5277</v>
      </c>
      <c r="F7" s="77">
        <v>1141488</v>
      </c>
      <c r="G7" s="77">
        <v>3119</v>
      </c>
      <c r="I7" s="30"/>
      <c r="J7" s="30"/>
      <c r="K7" s="30"/>
    </row>
    <row r="8" spans="1:11" ht="30" hidden="1" customHeight="1">
      <c r="A8" s="72" t="s">
        <v>10</v>
      </c>
      <c r="B8" s="76">
        <v>2743816</v>
      </c>
      <c r="C8" s="77">
        <v>7517</v>
      </c>
      <c r="D8" s="76">
        <v>1768166</v>
      </c>
      <c r="E8" s="77">
        <v>4844</v>
      </c>
      <c r="F8" s="77">
        <v>975650</v>
      </c>
      <c r="G8" s="77">
        <v>2673</v>
      </c>
      <c r="I8" s="30"/>
      <c r="J8" s="30"/>
      <c r="K8" s="30"/>
    </row>
    <row r="9" spans="1:11" ht="30" customHeight="1">
      <c r="A9" s="72" t="s">
        <v>11</v>
      </c>
      <c r="B9" s="76">
        <v>2672885</v>
      </c>
      <c r="C9" s="77">
        <v>7323</v>
      </c>
      <c r="D9" s="76">
        <v>1704927</v>
      </c>
      <c r="E9" s="77">
        <v>4672</v>
      </c>
      <c r="F9" s="77">
        <v>967958</v>
      </c>
      <c r="G9" s="77">
        <v>2651</v>
      </c>
      <c r="I9" s="30"/>
      <c r="J9" s="30"/>
      <c r="K9" s="30"/>
    </row>
    <row r="10" spans="1:11" ht="30" customHeight="1">
      <c r="A10" s="72" t="s">
        <v>12</v>
      </c>
      <c r="B10" s="76">
        <v>3705903</v>
      </c>
      <c r="C10" s="77">
        <v>10153</v>
      </c>
      <c r="D10" s="76">
        <v>1918582</v>
      </c>
      <c r="E10" s="77">
        <v>5256</v>
      </c>
      <c r="F10" s="77">
        <v>1787321</v>
      </c>
      <c r="G10" s="77">
        <v>4897</v>
      </c>
      <c r="I10" s="30"/>
      <c r="J10" s="30"/>
      <c r="K10" s="30"/>
    </row>
    <row r="11" spans="1:11" ht="30" customHeight="1">
      <c r="A11" s="72" t="s">
        <v>13</v>
      </c>
      <c r="B11" s="76">
        <v>4424649</v>
      </c>
      <c r="C11" s="77">
        <v>12122</v>
      </c>
      <c r="D11" s="76">
        <v>2251968</v>
      </c>
      <c r="E11" s="77">
        <v>6170</v>
      </c>
      <c r="F11" s="77">
        <v>2172681</v>
      </c>
      <c r="G11" s="77">
        <v>5953</v>
      </c>
      <c r="I11" s="30"/>
      <c r="J11" s="30"/>
      <c r="K11" s="30"/>
    </row>
    <row r="12" spans="1:11" ht="30" customHeight="1">
      <c r="A12" s="72" t="s">
        <v>14</v>
      </c>
      <c r="B12" s="76">
        <v>4445574</v>
      </c>
      <c r="C12" s="77">
        <v>12180</v>
      </c>
      <c r="D12" s="76">
        <v>2301421</v>
      </c>
      <c r="E12" s="77">
        <v>6305</v>
      </c>
      <c r="F12" s="77">
        <v>2144153</v>
      </c>
      <c r="G12" s="77">
        <v>5874</v>
      </c>
      <c r="I12" s="30"/>
      <c r="J12" s="30"/>
      <c r="K12" s="30"/>
    </row>
    <row r="13" spans="1:11" ht="30" customHeight="1">
      <c r="A13" s="73" t="s">
        <v>15</v>
      </c>
      <c r="B13" s="76">
        <v>4393208</v>
      </c>
      <c r="C13" s="77">
        <v>12003</v>
      </c>
      <c r="D13" s="76">
        <v>2231635</v>
      </c>
      <c r="E13" s="77">
        <v>6097</v>
      </c>
      <c r="F13" s="77">
        <v>2161573</v>
      </c>
      <c r="G13" s="77">
        <v>5906</v>
      </c>
      <c r="I13" s="30"/>
      <c r="J13" s="30"/>
      <c r="K13" s="30"/>
    </row>
    <row r="14" spans="1:11" ht="30" customHeight="1">
      <c r="A14" s="73" t="s">
        <v>16</v>
      </c>
      <c r="B14" s="76">
        <v>4259548</v>
      </c>
      <c r="C14" s="77">
        <v>11670</v>
      </c>
      <c r="D14" s="76">
        <v>2139102</v>
      </c>
      <c r="E14" s="77">
        <v>5861</v>
      </c>
      <c r="F14" s="77">
        <v>2120446</v>
      </c>
      <c r="G14" s="77">
        <v>5809</v>
      </c>
      <c r="I14" s="30"/>
      <c r="J14" s="30"/>
      <c r="K14" s="30"/>
    </row>
    <row r="15" spans="1:11" ht="30" hidden="1" customHeight="1">
      <c r="A15" s="73" t="s">
        <v>17</v>
      </c>
      <c r="B15" s="76">
        <v>4024170</v>
      </c>
      <c r="C15" s="77">
        <v>11025</v>
      </c>
      <c r="D15" s="76">
        <v>2114184</v>
      </c>
      <c r="E15" s="77">
        <v>5792</v>
      </c>
      <c r="F15" s="77">
        <v>1909986</v>
      </c>
      <c r="G15" s="77">
        <v>5233</v>
      </c>
      <c r="I15" s="30"/>
      <c r="J15" s="30"/>
      <c r="K15" s="30"/>
    </row>
    <row r="16" spans="1:11" ht="30" hidden="1" customHeight="1">
      <c r="A16" s="73" t="s">
        <v>18</v>
      </c>
      <c r="B16" s="76">
        <v>4000718</v>
      </c>
      <c r="C16" s="77">
        <v>10961</v>
      </c>
      <c r="D16" s="76">
        <v>2096783</v>
      </c>
      <c r="E16" s="77">
        <v>5745</v>
      </c>
      <c r="F16" s="77">
        <v>1903935</v>
      </c>
      <c r="G16" s="77">
        <v>5216</v>
      </c>
      <c r="I16" s="30"/>
      <c r="J16" s="30"/>
      <c r="K16" s="30"/>
    </row>
    <row r="17" spans="1:11" ht="30" hidden="1" customHeight="1">
      <c r="A17" s="73" t="s">
        <v>19</v>
      </c>
      <c r="B17" s="76">
        <v>4037087</v>
      </c>
      <c r="C17" s="77">
        <v>11030</v>
      </c>
      <c r="D17" s="76">
        <v>2106363</v>
      </c>
      <c r="E17" s="77">
        <v>5755</v>
      </c>
      <c r="F17" s="77">
        <v>1930724</v>
      </c>
      <c r="G17" s="77">
        <v>5275</v>
      </c>
      <c r="I17" s="30"/>
      <c r="J17" s="30"/>
      <c r="K17" s="30"/>
    </row>
    <row r="18" spans="1:11" ht="30" hidden="1" customHeight="1">
      <c r="A18" s="73" t="s">
        <v>20</v>
      </c>
      <c r="B18" s="76">
        <v>4027111</v>
      </c>
      <c r="C18" s="78">
        <v>11033</v>
      </c>
      <c r="D18" s="77">
        <v>2087643</v>
      </c>
      <c r="E18" s="77">
        <v>5720</v>
      </c>
      <c r="F18" s="77">
        <v>1939468</v>
      </c>
      <c r="G18" s="77">
        <v>5314</v>
      </c>
      <c r="I18" s="30"/>
      <c r="J18" s="30"/>
      <c r="K18" s="30"/>
    </row>
    <row r="19" spans="1:11" ht="30" customHeight="1">
      <c r="A19" s="73" t="s">
        <v>21</v>
      </c>
      <c r="B19" s="76">
        <v>4021764</v>
      </c>
      <c r="C19" s="78">
        <v>11019</v>
      </c>
      <c r="D19" s="77">
        <v>2108889</v>
      </c>
      <c r="E19" s="77">
        <v>5778</v>
      </c>
      <c r="F19" s="77">
        <v>1912875</v>
      </c>
      <c r="G19" s="77">
        <v>5241</v>
      </c>
      <c r="I19" s="31"/>
      <c r="J19" s="31"/>
      <c r="K19" s="31"/>
    </row>
    <row r="20" spans="1:11" ht="30" hidden="1" customHeight="1">
      <c r="A20" s="73" t="s">
        <v>22</v>
      </c>
      <c r="B20" s="76">
        <v>3918695</v>
      </c>
      <c r="C20" s="78">
        <v>10736</v>
      </c>
      <c r="D20" s="77">
        <v>2009714</v>
      </c>
      <c r="E20" s="77">
        <v>5506</v>
      </c>
      <c r="F20" s="77">
        <v>1908981</v>
      </c>
      <c r="G20" s="77">
        <v>5230</v>
      </c>
      <c r="I20" s="31"/>
      <c r="J20" s="31"/>
      <c r="K20" s="31"/>
    </row>
    <row r="21" spans="1:11" ht="30" hidden="1" customHeight="1">
      <c r="A21" s="73" t="s">
        <v>23</v>
      </c>
      <c r="B21" s="76">
        <v>4032729</v>
      </c>
      <c r="C21" s="78">
        <v>11018</v>
      </c>
      <c r="D21" s="77">
        <v>2051134</v>
      </c>
      <c r="E21" s="77">
        <v>5604</v>
      </c>
      <c r="F21" s="77">
        <v>1981595</v>
      </c>
      <c r="G21" s="77">
        <v>5414</v>
      </c>
      <c r="I21" s="31"/>
      <c r="J21" s="31"/>
      <c r="K21" s="31"/>
    </row>
    <row r="22" spans="1:11" ht="30" hidden="1" customHeight="1">
      <c r="A22" s="73" t="s">
        <v>24</v>
      </c>
      <c r="B22" s="76">
        <v>4014853</v>
      </c>
      <c r="C22" s="78">
        <v>11000</v>
      </c>
      <c r="D22" s="77">
        <v>2048957</v>
      </c>
      <c r="E22" s="77">
        <v>5614</v>
      </c>
      <c r="F22" s="77">
        <v>1965896</v>
      </c>
      <c r="G22" s="77">
        <v>5386</v>
      </c>
      <c r="I22" s="31"/>
      <c r="J22" s="31"/>
      <c r="K22" s="31"/>
    </row>
    <row r="23" spans="1:11" ht="30" hidden="1" customHeight="1">
      <c r="A23" s="73" t="s">
        <v>25</v>
      </c>
      <c r="B23" s="76">
        <v>4121668</v>
      </c>
      <c r="C23" s="78">
        <v>11292</v>
      </c>
      <c r="D23" s="77">
        <v>2058039</v>
      </c>
      <c r="E23" s="77">
        <v>5638</v>
      </c>
      <c r="F23" s="77">
        <v>2063629</v>
      </c>
      <c r="G23" s="77">
        <v>5654</v>
      </c>
      <c r="I23" s="31"/>
      <c r="J23" s="31"/>
      <c r="K23" s="31"/>
    </row>
    <row r="24" spans="1:11" ht="30" customHeight="1">
      <c r="A24" s="73" t="s">
        <v>170</v>
      </c>
      <c r="B24" s="76">
        <v>4189248</v>
      </c>
      <c r="C24" s="78">
        <v>11477</v>
      </c>
      <c r="D24" s="77">
        <v>2051782</v>
      </c>
      <c r="E24" s="77">
        <v>5621</v>
      </c>
      <c r="F24" s="77">
        <v>2137466</v>
      </c>
      <c r="G24" s="77">
        <v>5856</v>
      </c>
      <c r="I24" s="31"/>
      <c r="J24" s="31"/>
      <c r="K24" s="31"/>
    </row>
    <row r="25" spans="1:11" ht="30" customHeight="1">
      <c r="A25" s="72" t="s">
        <v>187</v>
      </c>
      <c r="B25" s="79">
        <v>4146603</v>
      </c>
      <c r="C25" s="77">
        <v>11330</v>
      </c>
      <c r="D25" s="79">
        <v>2108474</v>
      </c>
      <c r="E25" s="77">
        <v>5761</v>
      </c>
      <c r="F25" s="77">
        <v>2038129</v>
      </c>
      <c r="G25" s="77">
        <v>5569</v>
      </c>
      <c r="I25" s="31"/>
      <c r="J25" s="31"/>
      <c r="K25" s="31"/>
    </row>
    <row r="26" spans="1:11" ht="30" customHeight="1">
      <c r="A26" s="72" t="s">
        <v>200</v>
      </c>
      <c r="B26" s="79">
        <v>2649865</v>
      </c>
      <c r="C26" s="77">
        <v>7260</v>
      </c>
      <c r="D26" s="79">
        <v>1909972</v>
      </c>
      <c r="E26" s="77">
        <v>5233</v>
      </c>
      <c r="F26" s="77">
        <v>739893</v>
      </c>
      <c r="G26" s="77">
        <v>2027</v>
      </c>
      <c r="I26" s="31"/>
      <c r="J26" s="31"/>
      <c r="K26" s="31"/>
    </row>
    <row r="27" spans="1:11" ht="30" customHeight="1" thickBot="1">
      <c r="A27" s="72" t="s">
        <v>222</v>
      </c>
      <c r="B27" s="167">
        <v>2870809</v>
      </c>
      <c r="C27" s="77">
        <v>7865</v>
      </c>
      <c r="D27" s="167">
        <v>1906396</v>
      </c>
      <c r="E27" s="77">
        <v>5223</v>
      </c>
      <c r="F27" s="77">
        <v>964413</v>
      </c>
      <c r="G27" s="77">
        <v>2642</v>
      </c>
      <c r="I27" s="31"/>
      <c r="J27" s="31"/>
      <c r="K27" s="31"/>
    </row>
    <row r="28" spans="1:11" s="4" customFormat="1" ht="15" customHeight="1">
      <c r="A28" s="32" t="s">
        <v>175</v>
      </c>
      <c r="B28" s="33"/>
      <c r="C28" s="33"/>
      <c r="D28" s="33"/>
      <c r="E28" s="33"/>
      <c r="F28" s="33"/>
      <c r="G28" s="33"/>
    </row>
    <row r="29" spans="1:11" ht="20.399999999999999" customHeight="1">
      <c r="D29" s="8"/>
      <c r="E29" s="8"/>
    </row>
  </sheetData>
  <customSheetViews>
    <customSheetView guid="{34775A59-08CF-49DE-9D6D-14FC29891104}" showPageBreaks="1" fitToPage="1" hiddenRows="1" view="pageBreakPreview">
      <selection activeCell="A25" sqref="A25:XFD25"/>
      <pageMargins left="0.78740157480314965" right="0.78740157480314965" top="0.59055118110236227" bottom="0.78740157480314965" header="0" footer="0"/>
      <pageSetup paperSize="9" scale="98" firstPageNumber="200" orientation="portrait" useFirstPageNumber="1" verticalDpi="300" r:id="rId1"/>
      <headerFooter alignWithMargins="0"/>
    </customSheetView>
    <customSheetView guid="{D3A68CF4-ECFE-4EA9-824F-2D792E513DD5}" showPageBreaks="1" fitToPage="1" hiddenRows="1" view="pageBreakPreview">
      <selection activeCell="A24" sqref="A24:XFD24"/>
      <pageMargins left="0.78740157480314965" right="0.78740157480314965" top="0.59055118110236227" bottom="0.78740157480314965" header="0" footer="0"/>
      <pageSetup paperSize="9" scale="98" firstPageNumber="200" orientation="portrait" useFirstPageNumber="1" verticalDpi="300" r:id="rId2"/>
      <headerFooter alignWithMargins="0"/>
    </customSheetView>
    <customSheetView guid="{835CA3FB-33E2-4675-B2A2-611A54434688}" showPageBreaks="1" fitToPage="1" hiddenRows="1" view="pageBreakPreview">
      <selection activeCell="K22" sqref="K22"/>
      <pageMargins left="0.78740157480314965" right="0.78740157480314965" top="0.59055118110236227" bottom="0.78740157480314965" header="0" footer="0"/>
      <pageSetup paperSize="9" scale="98" firstPageNumber="200" orientation="portrait" useFirstPageNumber="1" verticalDpi="300" r:id="rId3"/>
      <headerFooter alignWithMargins="0"/>
    </customSheetView>
    <customSheetView guid="{3394A43A-50E8-4660-AF84-2063C3AD9693}" showPageBreaks="1" fitToPage="1" hiddenRows="1" view="pageBreakPreview" topLeftCell="A20">
      <selection activeCell="H25" sqref="H25"/>
      <pageMargins left="0.78740157480314965" right="0.78740157480314965" top="0.59055118110236227" bottom="0.78740157480314965" header="0" footer="0"/>
      <pageSetup paperSize="9" scale="98" firstPageNumber="200" orientation="portrait" useFirstPageNumber="1" verticalDpi="300" r:id="rId4"/>
      <headerFooter alignWithMargins="0"/>
    </customSheetView>
    <customSheetView guid="{B782D69B-B610-4DA8-8345-FC49F57C8F61}" showPageBreaks="1" fitToPage="1" hiddenRows="1" view="pageBreakPreview">
      <selection activeCell="E23" sqref="E23"/>
      <pageMargins left="0.78740157480314965" right="0.78740157480314965" top="0.59055118110236227" bottom="0.78740157480314965" header="0" footer="0"/>
      <pageSetup paperSize="9" scale="98" firstPageNumber="200" orientation="portrait" useFirstPageNumber="1" verticalDpi="300" r:id="rId5"/>
      <headerFooter alignWithMargins="0"/>
    </customSheetView>
  </customSheetViews>
  <mergeCells count="4">
    <mergeCell ref="B3:G3"/>
    <mergeCell ref="B4:C4"/>
    <mergeCell ref="D4:E4"/>
    <mergeCell ref="F4:G4"/>
  </mergeCells>
  <phoneticPr fontId="2"/>
  <printOptions gridLinesSet="0"/>
  <pageMargins left="0.78740157480314965" right="0.78740157480314965" top="0.78740157480314965" bottom="0.78740157480314965" header="0" footer="0"/>
  <pageSetup paperSize="9" scale="97" firstPageNumber="205" pageOrder="overThenDown" orientation="portrait" useFirstPageNumber="1"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6"/>
  <sheetViews>
    <sheetView tabSelected="1" view="pageBreakPreview" zoomScaleNormal="100" zoomScaleSheetLayoutView="100" workbookViewId="0">
      <selection activeCell="I14" sqref="I14"/>
    </sheetView>
  </sheetViews>
  <sheetFormatPr defaultColWidth="10.3984375" defaultRowHeight="15.9" customHeight="1"/>
  <cols>
    <col min="1" max="1" width="13.19921875" style="1" customWidth="1"/>
    <col min="2" max="2" width="10.19921875" style="1" hidden="1" customWidth="1"/>
    <col min="3" max="3" width="6.69921875" style="1" hidden="1" customWidth="1"/>
    <col min="4" max="4" width="10.19921875" style="1" hidden="1" customWidth="1"/>
    <col min="5" max="5" width="6.69921875" style="1" hidden="1" customWidth="1"/>
    <col min="6" max="6" width="10.19921875" style="1" bestFit="1" customWidth="1"/>
    <col min="7" max="7" width="6.69921875" style="1" bestFit="1" customWidth="1"/>
    <col min="8" max="8" width="10.19921875" style="1" bestFit="1" customWidth="1"/>
    <col min="9" max="9" width="7.19921875" style="2" customWidth="1"/>
    <col min="10" max="10" width="9.8984375" style="1" customWidth="1"/>
    <col min="11" max="11" width="7.19921875" style="2" customWidth="1"/>
    <col min="12" max="12" width="9.8984375" style="1" customWidth="1"/>
    <col min="13" max="13" width="7.19921875" style="2" customWidth="1"/>
    <col min="14" max="14" width="9.8984375" style="1" customWidth="1"/>
    <col min="15" max="15" width="7.19921875" style="2" customWidth="1"/>
    <col min="16" max="16" width="9.8984375" style="1" customWidth="1"/>
    <col min="17" max="17" width="7.19921875" style="1" customWidth="1"/>
    <col min="18" max="16384" width="10.3984375" style="1"/>
  </cols>
  <sheetData>
    <row r="1" spans="1:15" s="4" customFormat="1" ht="19.5" customHeight="1">
      <c r="A1" s="12" t="s">
        <v>92</v>
      </c>
      <c r="B1" s="12"/>
      <c r="C1" s="12"/>
      <c r="D1" s="12"/>
      <c r="E1" s="12"/>
      <c r="F1" s="12"/>
      <c r="H1" s="26"/>
      <c r="J1" s="26"/>
      <c r="K1" s="26"/>
      <c r="L1" s="26"/>
      <c r="M1" s="26"/>
      <c r="N1" s="26"/>
      <c r="O1" s="26" t="s">
        <v>28</v>
      </c>
    </row>
    <row r="2" spans="1:15" ht="11.25" customHeight="1" thickBot="1">
      <c r="E2" s="3"/>
      <c r="F2" s="27"/>
      <c r="G2" s="27"/>
      <c r="H2" s="27"/>
      <c r="I2" s="27"/>
      <c r="J2" s="80"/>
      <c r="K2" s="80"/>
      <c r="L2" s="80"/>
      <c r="M2" s="80"/>
      <c r="N2" s="80"/>
      <c r="O2" s="80"/>
    </row>
    <row r="3" spans="1:15" s="4" customFormat="1" ht="15.75" customHeight="1">
      <c r="A3" s="81" t="s">
        <v>165</v>
      </c>
      <c r="B3" s="185" t="s">
        <v>176</v>
      </c>
      <c r="C3" s="186"/>
      <c r="D3" s="183" t="s">
        <v>93</v>
      </c>
      <c r="E3" s="184"/>
      <c r="F3" s="183" t="s">
        <v>216</v>
      </c>
      <c r="G3" s="186"/>
      <c r="H3" s="183" t="s">
        <v>171</v>
      </c>
      <c r="I3" s="187"/>
      <c r="J3" s="183" t="s">
        <v>188</v>
      </c>
      <c r="K3" s="184"/>
      <c r="L3" s="183" t="s">
        <v>201</v>
      </c>
      <c r="M3" s="184"/>
      <c r="N3" s="183" t="s">
        <v>217</v>
      </c>
      <c r="O3" s="184"/>
    </row>
    <row r="4" spans="1:15" s="4" customFormat="1" ht="12">
      <c r="A4" s="82" t="s">
        <v>164</v>
      </c>
      <c r="B4" s="83" t="s">
        <v>94</v>
      </c>
      <c r="C4" s="84" t="s">
        <v>95</v>
      </c>
      <c r="D4" s="83" t="s">
        <v>94</v>
      </c>
      <c r="E4" s="5" t="s">
        <v>95</v>
      </c>
      <c r="F4" s="83" t="s">
        <v>94</v>
      </c>
      <c r="G4" s="5" t="s">
        <v>95</v>
      </c>
      <c r="H4" s="83" t="s">
        <v>94</v>
      </c>
      <c r="I4" s="34" t="s">
        <v>95</v>
      </c>
      <c r="J4" s="85" t="s">
        <v>190</v>
      </c>
      <c r="K4" s="86" t="s">
        <v>189</v>
      </c>
      <c r="L4" s="85" t="s">
        <v>190</v>
      </c>
      <c r="M4" s="86" t="s">
        <v>189</v>
      </c>
      <c r="N4" s="85" t="s">
        <v>190</v>
      </c>
      <c r="O4" s="86" t="s">
        <v>189</v>
      </c>
    </row>
    <row r="5" spans="1:15" s="4" customFormat="1" ht="18.75" customHeight="1">
      <c r="A5" s="87" t="s">
        <v>96</v>
      </c>
      <c r="B5" s="43">
        <v>299344</v>
      </c>
      <c r="C5" s="43">
        <v>820</v>
      </c>
      <c r="D5" s="43">
        <v>311412</v>
      </c>
      <c r="E5" s="43">
        <v>853.18356164383556</v>
      </c>
      <c r="F5" s="43">
        <v>363150</v>
      </c>
      <c r="G5" s="43">
        <v>994.93150684931504</v>
      </c>
      <c r="H5" s="43">
        <v>340331</v>
      </c>
      <c r="I5" s="43">
        <v>932.41369863013699</v>
      </c>
      <c r="J5" s="44">
        <v>328564</v>
      </c>
      <c r="K5" s="44">
        <v>900.17534246575337</v>
      </c>
      <c r="L5" s="44">
        <v>236282</v>
      </c>
      <c r="M5" s="44">
        <v>647.3479452054795</v>
      </c>
      <c r="N5" s="44">
        <v>246763</v>
      </c>
      <c r="O5" s="44">
        <f>N5/365</f>
        <v>676.06301369863013</v>
      </c>
    </row>
    <row r="6" spans="1:15" s="4" customFormat="1" ht="18.75" customHeight="1">
      <c r="A6" s="88" t="s">
        <v>97</v>
      </c>
      <c r="B6" s="43">
        <v>38070</v>
      </c>
      <c r="C6" s="43">
        <v>104</v>
      </c>
      <c r="D6" s="43">
        <v>32422</v>
      </c>
      <c r="E6" s="43">
        <v>88.827397260273969</v>
      </c>
      <c r="F6" s="43">
        <v>33875</v>
      </c>
      <c r="G6" s="43">
        <v>92.808219178082197</v>
      </c>
      <c r="H6" s="43">
        <v>26873</v>
      </c>
      <c r="I6" s="43">
        <v>73.62465753424658</v>
      </c>
      <c r="J6" s="44">
        <v>29742</v>
      </c>
      <c r="K6" s="44">
        <v>81.484931506849321</v>
      </c>
      <c r="L6" s="44">
        <v>21994</v>
      </c>
      <c r="M6" s="44">
        <v>60.257534246575339</v>
      </c>
      <c r="N6" s="44">
        <v>22816</v>
      </c>
      <c r="O6" s="44">
        <f t="shared" ref="O6:O43" si="0">N6/365</f>
        <v>62.509589041095893</v>
      </c>
    </row>
    <row r="7" spans="1:15" s="4" customFormat="1" ht="18.75" customHeight="1">
      <c r="A7" s="88" t="s">
        <v>98</v>
      </c>
      <c r="B7" s="43">
        <v>39890</v>
      </c>
      <c r="C7" s="43">
        <v>109</v>
      </c>
      <c r="D7" s="43">
        <v>33815</v>
      </c>
      <c r="E7" s="43">
        <v>92.643835616438352</v>
      </c>
      <c r="F7" s="43">
        <v>30312</v>
      </c>
      <c r="G7" s="43">
        <v>83.046575342465758</v>
      </c>
      <c r="H7" s="43">
        <v>34468</v>
      </c>
      <c r="I7" s="43">
        <v>94.432876712328763</v>
      </c>
      <c r="J7" s="44">
        <v>33445</v>
      </c>
      <c r="K7" s="44">
        <v>91.630136986301366</v>
      </c>
      <c r="L7" s="44">
        <v>27130</v>
      </c>
      <c r="M7" s="44">
        <v>74.328767123287676</v>
      </c>
      <c r="N7" s="44">
        <v>26260</v>
      </c>
      <c r="O7" s="44">
        <f t="shared" si="0"/>
        <v>71.945205479452056</v>
      </c>
    </row>
    <row r="8" spans="1:15" s="4" customFormat="1" ht="18.75" customHeight="1">
      <c r="A8" s="88" t="s">
        <v>99</v>
      </c>
      <c r="B8" s="43">
        <v>52913</v>
      </c>
      <c r="C8" s="43">
        <v>145</v>
      </c>
      <c r="D8" s="43">
        <v>58621</v>
      </c>
      <c r="E8" s="43">
        <v>160.60547945205479</v>
      </c>
      <c r="F8" s="43">
        <v>58964</v>
      </c>
      <c r="G8" s="43">
        <v>161.54520547945205</v>
      </c>
      <c r="H8" s="43">
        <v>57502</v>
      </c>
      <c r="I8" s="43">
        <v>157.53972602739725</v>
      </c>
      <c r="J8" s="44">
        <v>53337</v>
      </c>
      <c r="K8" s="44">
        <v>146.12876712328767</v>
      </c>
      <c r="L8" s="44">
        <v>33363</v>
      </c>
      <c r="M8" s="44">
        <v>91.405479452054792</v>
      </c>
      <c r="N8" s="44">
        <v>35949</v>
      </c>
      <c r="O8" s="44">
        <f t="shared" si="0"/>
        <v>98.490410958904107</v>
      </c>
    </row>
    <row r="9" spans="1:15" s="4" customFormat="1" ht="18.75" customHeight="1">
      <c r="A9" s="88" t="s">
        <v>100</v>
      </c>
      <c r="B9" s="43">
        <v>27087</v>
      </c>
      <c r="C9" s="43">
        <v>74</v>
      </c>
      <c r="D9" s="43">
        <v>26998</v>
      </c>
      <c r="E9" s="43">
        <v>73.967123287671228</v>
      </c>
      <c r="F9" s="43">
        <v>25624</v>
      </c>
      <c r="G9" s="43">
        <v>70.202739726027403</v>
      </c>
      <c r="H9" s="43">
        <v>24123</v>
      </c>
      <c r="I9" s="43">
        <v>66.090410958904116</v>
      </c>
      <c r="J9" s="44">
        <v>24892</v>
      </c>
      <c r="K9" s="44">
        <v>68.197260273972603</v>
      </c>
      <c r="L9" s="44">
        <v>23013</v>
      </c>
      <c r="M9" s="44">
        <v>63.049315068493151</v>
      </c>
      <c r="N9" s="44">
        <v>32350</v>
      </c>
      <c r="O9" s="44">
        <f t="shared" si="0"/>
        <v>88.630136986301366</v>
      </c>
    </row>
    <row r="10" spans="1:15" s="4" customFormat="1" ht="18.75" customHeight="1">
      <c r="A10" s="88" t="s">
        <v>101</v>
      </c>
      <c r="B10" s="43">
        <v>13676</v>
      </c>
      <c r="C10" s="43">
        <v>37</v>
      </c>
      <c r="D10" s="43">
        <v>18466</v>
      </c>
      <c r="E10" s="43">
        <v>50.591780821917808</v>
      </c>
      <c r="F10" s="43">
        <v>17265</v>
      </c>
      <c r="G10" s="43">
        <v>47.301369863013697</v>
      </c>
      <c r="H10" s="43">
        <v>15566</v>
      </c>
      <c r="I10" s="43">
        <v>42.646575342465752</v>
      </c>
      <c r="J10" s="44">
        <v>13315</v>
      </c>
      <c r="K10" s="44">
        <v>36.479452054794521</v>
      </c>
      <c r="L10" s="44">
        <v>9718</v>
      </c>
      <c r="M10" s="44">
        <v>26.624657534246577</v>
      </c>
      <c r="N10" s="44">
        <v>11231</v>
      </c>
      <c r="O10" s="44">
        <f t="shared" si="0"/>
        <v>30.769863013698629</v>
      </c>
    </row>
    <row r="11" spans="1:15" s="4" customFormat="1" ht="18.75" customHeight="1">
      <c r="A11" s="88" t="s">
        <v>102</v>
      </c>
      <c r="B11" s="43">
        <v>46592</v>
      </c>
      <c r="C11" s="43">
        <v>128</v>
      </c>
      <c r="D11" s="43">
        <v>42374</v>
      </c>
      <c r="E11" s="43">
        <v>116.0931506849315</v>
      </c>
      <c r="F11" s="43">
        <v>36694</v>
      </c>
      <c r="G11" s="43">
        <v>100.53150684931506</v>
      </c>
      <c r="H11" s="43">
        <v>36786</v>
      </c>
      <c r="I11" s="43">
        <v>100.78356164383561</v>
      </c>
      <c r="J11" s="44">
        <v>33743</v>
      </c>
      <c r="K11" s="44">
        <v>92.446575342465749</v>
      </c>
      <c r="L11" s="44">
        <v>23749</v>
      </c>
      <c r="M11" s="44">
        <v>65.06575342465753</v>
      </c>
      <c r="N11" s="44">
        <v>25884</v>
      </c>
      <c r="O11" s="44">
        <f t="shared" si="0"/>
        <v>70.915068493150685</v>
      </c>
    </row>
    <row r="12" spans="1:15" s="4" customFormat="1" ht="18.75" customHeight="1">
      <c r="A12" s="88" t="s">
        <v>103</v>
      </c>
      <c r="B12" s="45">
        <v>10112</v>
      </c>
      <c r="C12" s="45">
        <v>28</v>
      </c>
      <c r="D12" s="45">
        <v>7064</v>
      </c>
      <c r="E12" s="45">
        <v>19.353424657534248</v>
      </c>
      <c r="F12" s="45">
        <v>6385</v>
      </c>
      <c r="G12" s="45">
        <v>17.493150684931507</v>
      </c>
      <c r="H12" s="45">
        <v>6033</v>
      </c>
      <c r="I12" s="45">
        <v>16.528767123287672</v>
      </c>
      <c r="J12" s="45">
        <v>5947</v>
      </c>
      <c r="K12" s="44">
        <v>16.293150684931508</v>
      </c>
      <c r="L12" s="45">
        <v>3366</v>
      </c>
      <c r="M12" s="44">
        <v>9.2219178082191782</v>
      </c>
      <c r="N12" s="45">
        <v>2862</v>
      </c>
      <c r="O12" s="45">
        <f t="shared" si="0"/>
        <v>7.8410958904109593</v>
      </c>
    </row>
    <row r="13" spans="1:15" s="4" customFormat="1" ht="17.25" customHeight="1">
      <c r="A13" s="89" t="s">
        <v>104</v>
      </c>
      <c r="B13" s="43">
        <v>47062</v>
      </c>
      <c r="C13" s="43">
        <v>129</v>
      </c>
      <c r="D13" s="43">
        <v>46556</v>
      </c>
      <c r="E13" s="43">
        <v>127.55068493150685</v>
      </c>
      <c r="F13" s="43">
        <v>47534</v>
      </c>
      <c r="G13" s="43">
        <v>130.23013698630137</v>
      </c>
      <c r="H13" s="43">
        <v>53743</v>
      </c>
      <c r="I13" s="43">
        <v>147.24109589041095</v>
      </c>
      <c r="J13" s="44">
        <v>53311</v>
      </c>
      <c r="K13" s="46">
        <v>146.05753424657533</v>
      </c>
      <c r="L13" s="44">
        <v>39492</v>
      </c>
      <c r="M13" s="46">
        <v>108.1972602739726</v>
      </c>
      <c r="N13" s="44">
        <v>39039</v>
      </c>
      <c r="O13" s="44">
        <f t="shared" si="0"/>
        <v>106.95616438356164</v>
      </c>
    </row>
    <row r="14" spans="1:15" s="4" customFormat="1" ht="17.25" customHeight="1">
      <c r="A14" s="88" t="s">
        <v>105</v>
      </c>
      <c r="B14" s="43">
        <v>129852</v>
      </c>
      <c r="C14" s="43">
        <v>356</v>
      </c>
      <c r="D14" s="43">
        <v>132282</v>
      </c>
      <c r="E14" s="43">
        <v>362.41643835616441</v>
      </c>
      <c r="F14" s="43">
        <v>130524</v>
      </c>
      <c r="G14" s="43">
        <v>357.6</v>
      </c>
      <c r="H14" s="43">
        <v>122251</v>
      </c>
      <c r="I14" s="43">
        <v>334.93424657534246</v>
      </c>
      <c r="J14" s="44">
        <v>120545</v>
      </c>
      <c r="K14" s="44">
        <v>330.26027397260276</v>
      </c>
      <c r="L14" s="44">
        <v>97794</v>
      </c>
      <c r="M14" s="44">
        <v>267.92876712328768</v>
      </c>
      <c r="N14" s="44">
        <v>106949</v>
      </c>
      <c r="O14" s="44">
        <f t="shared" si="0"/>
        <v>293.0109589041096</v>
      </c>
    </row>
    <row r="15" spans="1:15" s="4" customFormat="1" ht="17.25" customHeight="1">
      <c r="A15" s="88" t="s">
        <v>106</v>
      </c>
      <c r="B15" s="43">
        <v>11036</v>
      </c>
      <c r="C15" s="43">
        <v>30</v>
      </c>
      <c r="D15" s="43">
        <v>12508</v>
      </c>
      <c r="E15" s="43">
        <v>34.268493150684932</v>
      </c>
      <c r="F15" s="43">
        <v>15130</v>
      </c>
      <c r="G15" s="43">
        <v>41.452054794520549</v>
      </c>
      <c r="H15" s="43">
        <v>16893</v>
      </c>
      <c r="I15" s="43">
        <v>46.282191780821918</v>
      </c>
      <c r="J15" s="44">
        <v>16282</v>
      </c>
      <c r="K15" s="44">
        <v>44.608219178082194</v>
      </c>
      <c r="L15" s="44">
        <v>11844</v>
      </c>
      <c r="M15" s="44">
        <v>32.449315068493149</v>
      </c>
      <c r="N15" s="44">
        <v>12872</v>
      </c>
      <c r="O15" s="44">
        <f t="shared" si="0"/>
        <v>35.265753424657532</v>
      </c>
    </row>
    <row r="16" spans="1:15" s="4" customFormat="1" ht="17.25" customHeight="1">
      <c r="A16" s="88" t="s">
        <v>107</v>
      </c>
      <c r="B16" s="43">
        <v>12152</v>
      </c>
      <c r="C16" s="43">
        <v>33</v>
      </c>
      <c r="D16" s="43">
        <v>14684</v>
      </c>
      <c r="E16" s="43">
        <v>40.230136986301368</v>
      </c>
      <c r="F16" s="43">
        <v>13965</v>
      </c>
      <c r="G16" s="43">
        <v>38.260273972602739</v>
      </c>
      <c r="H16" s="43">
        <v>13272</v>
      </c>
      <c r="I16" s="43">
        <v>36.361643835616441</v>
      </c>
      <c r="J16" s="44">
        <v>13234</v>
      </c>
      <c r="K16" s="44">
        <v>36.257534246575339</v>
      </c>
      <c r="L16" s="44">
        <v>9713</v>
      </c>
      <c r="M16" s="44">
        <v>26.610958904109587</v>
      </c>
      <c r="N16" s="44">
        <v>11419</v>
      </c>
      <c r="O16" s="44">
        <f t="shared" si="0"/>
        <v>31.284931506849315</v>
      </c>
    </row>
    <row r="17" spans="1:15" s="4" customFormat="1" ht="17.25" customHeight="1">
      <c r="A17" s="88" t="s">
        <v>108</v>
      </c>
      <c r="B17" s="43">
        <v>23995</v>
      </c>
      <c r="C17" s="43">
        <v>66</v>
      </c>
      <c r="D17" s="43">
        <v>19751</v>
      </c>
      <c r="E17" s="43">
        <v>54.112328767123287</v>
      </c>
      <c r="F17" s="43">
        <v>22855</v>
      </c>
      <c r="G17" s="43">
        <v>62.61643835616438</v>
      </c>
      <c r="H17" s="43">
        <v>25333</v>
      </c>
      <c r="I17" s="43">
        <v>69.405479452054792</v>
      </c>
      <c r="J17" s="44">
        <v>24771</v>
      </c>
      <c r="K17" s="44">
        <v>67.865753424657541</v>
      </c>
      <c r="L17" s="44">
        <v>17807</v>
      </c>
      <c r="M17" s="44">
        <v>48.786301369863011</v>
      </c>
      <c r="N17" s="44">
        <v>18169</v>
      </c>
      <c r="O17" s="44">
        <f t="shared" si="0"/>
        <v>49.778082191780825</v>
      </c>
    </row>
    <row r="18" spans="1:15" s="4" customFormat="1" ht="17.25" customHeight="1">
      <c r="A18" s="88" t="s">
        <v>109</v>
      </c>
      <c r="B18" s="43">
        <v>16573</v>
      </c>
      <c r="C18" s="43">
        <v>45</v>
      </c>
      <c r="D18" s="43">
        <v>11491</v>
      </c>
      <c r="E18" s="43">
        <v>31.482191780821918</v>
      </c>
      <c r="F18" s="43">
        <v>10064</v>
      </c>
      <c r="G18" s="43">
        <v>27.572602739726026</v>
      </c>
      <c r="H18" s="43">
        <v>10765</v>
      </c>
      <c r="I18" s="43">
        <v>29.493150684931507</v>
      </c>
      <c r="J18" s="44">
        <v>9893</v>
      </c>
      <c r="K18" s="44">
        <v>27.104109589041094</v>
      </c>
      <c r="L18" s="44">
        <v>8315</v>
      </c>
      <c r="M18" s="44">
        <v>22.780821917808218</v>
      </c>
      <c r="N18" s="44">
        <v>10341</v>
      </c>
      <c r="O18" s="44">
        <f t="shared" si="0"/>
        <v>28.331506849315069</v>
      </c>
    </row>
    <row r="19" spans="1:15" s="4" customFormat="1" ht="17.25" customHeight="1">
      <c r="A19" s="88" t="s">
        <v>110</v>
      </c>
      <c r="B19" s="43">
        <v>23528</v>
      </c>
      <c r="C19" s="43">
        <v>64</v>
      </c>
      <c r="D19" s="43">
        <v>28201</v>
      </c>
      <c r="E19" s="43">
        <v>77.263013698630132</v>
      </c>
      <c r="F19" s="43">
        <v>26953</v>
      </c>
      <c r="G19" s="43">
        <v>73.843835616438355</v>
      </c>
      <c r="H19" s="43">
        <v>27885</v>
      </c>
      <c r="I19" s="43">
        <v>76.397260273972606</v>
      </c>
      <c r="J19" s="44">
        <v>28655</v>
      </c>
      <c r="K19" s="44">
        <v>78.506849315068493</v>
      </c>
      <c r="L19" s="44">
        <v>22793</v>
      </c>
      <c r="M19" s="44">
        <v>62.446575342465756</v>
      </c>
      <c r="N19" s="44">
        <v>22269</v>
      </c>
      <c r="O19" s="44">
        <f t="shared" si="0"/>
        <v>61.010958904109586</v>
      </c>
    </row>
    <row r="20" spans="1:15" s="4" customFormat="1" ht="17.25" customHeight="1">
      <c r="A20" s="88" t="s">
        <v>111</v>
      </c>
      <c r="B20" s="43">
        <v>1518</v>
      </c>
      <c r="C20" s="43">
        <v>4</v>
      </c>
      <c r="D20" s="43">
        <v>2003</v>
      </c>
      <c r="E20" s="43">
        <v>5.4876712328767123</v>
      </c>
      <c r="F20" s="43">
        <v>2542</v>
      </c>
      <c r="G20" s="43">
        <v>6.9643835616438352</v>
      </c>
      <c r="H20" s="43">
        <v>2408</v>
      </c>
      <c r="I20" s="43">
        <v>6.5972602739726032</v>
      </c>
      <c r="J20" s="44">
        <v>2238</v>
      </c>
      <c r="K20" s="44">
        <v>6.1315068493150688</v>
      </c>
      <c r="L20" s="44">
        <v>1690</v>
      </c>
      <c r="M20" s="44">
        <v>4.6301369863013697</v>
      </c>
      <c r="N20" s="44">
        <v>2410</v>
      </c>
      <c r="O20" s="44">
        <f t="shared" si="0"/>
        <v>6.602739726027397</v>
      </c>
    </row>
    <row r="21" spans="1:15" s="4" customFormat="1" ht="17.25" customHeight="1">
      <c r="A21" s="88" t="s">
        <v>112</v>
      </c>
      <c r="B21" s="43">
        <v>46947</v>
      </c>
      <c r="C21" s="43">
        <v>129</v>
      </c>
      <c r="D21" s="43">
        <v>47261</v>
      </c>
      <c r="E21" s="43">
        <v>129.48219178082192</v>
      </c>
      <c r="F21" s="43">
        <v>48794</v>
      </c>
      <c r="G21" s="43">
        <v>133.68219178082191</v>
      </c>
      <c r="H21" s="43">
        <v>45943</v>
      </c>
      <c r="I21" s="43">
        <v>125.87123287671233</v>
      </c>
      <c r="J21" s="44">
        <v>43686</v>
      </c>
      <c r="K21" s="44">
        <v>119.68767123287671</v>
      </c>
      <c r="L21" s="44">
        <v>37408</v>
      </c>
      <c r="M21" s="44">
        <v>102.48767123287671</v>
      </c>
      <c r="N21" s="44">
        <v>58133</v>
      </c>
      <c r="O21" s="44">
        <f t="shared" si="0"/>
        <v>159.26849315068492</v>
      </c>
    </row>
    <row r="22" spans="1:15" s="4" customFormat="1" ht="17.25" customHeight="1">
      <c r="A22" s="88" t="s">
        <v>113</v>
      </c>
      <c r="B22" s="43">
        <v>18062</v>
      </c>
      <c r="C22" s="43">
        <v>49</v>
      </c>
      <c r="D22" s="43">
        <v>19627</v>
      </c>
      <c r="E22" s="43">
        <v>53.772602739726025</v>
      </c>
      <c r="F22" s="43">
        <v>15046</v>
      </c>
      <c r="G22" s="43">
        <v>41.221917808219175</v>
      </c>
      <c r="H22" s="43">
        <v>16236</v>
      </c>
      <c r="I22" s="43">
        <v>44.482191780821921</v>
      </c>
      <c r="J22" s="44">
        <v>15478</v>
      </c>
      <c r="K22" s="44">
        <v>42.405479452054792</v>
      </c>
      <c r="L22" s="44">
        <v>12837</v>
      </c>
      <c r="M22" s="44">
        <v>35.169863013698631</v>
      </c>
      <c r="N22" s="44">
        <v>14376</v>
      </c>
      <c r="O22" s="44">
        <f t="shared" si="0"/>
        <v>39.386301369863013</v>
      </c>
    </row>
    <row r="23" spans="1:15" s="4" customFormat="1" ht="17.25" customHeight="1">
      <c r="A23" s="88" t="s">
        <v>114</v>
      </c>
      <c r="B23" s="43">
        <v>87599</v>
      </c>
      <c r="C23" s="43">
        <v>240</v>
      </c>
      <c r="D23" s="43">
        <v>87352</v>
      </c>
      <c r="E23" s="43">
        <v>239.32054794520548</v>
      </c>
      <c r="F23" s="43">
        <v>99057</v>
      </c>
      <c r="G23" s="43">
        <v>271.38904109589043</v>
      </c>
      <c r="H23" s="43">
        <v>99153</v>
      </c>
      <c r="I23" s="43">
        <v>271.65205479452055</v>
      </c>
      <c r="J23" s="44">
        <v>97438</v>
      </c>
      <c r="K23" s="44">
        <v>266.95342465753424</v>
      </c>
      <c r="L23" s="44">
        <v>62181</v>
      </c>
      <c r="M23" s="44">
        <v>170.35890410958905</v>
      </c>
      <c r="N23" s="44">
        <v>74773</v>
      </c>
      <c r="O23" s="44">
        <f t="shared" si="0"/>
        <v>204.85753424657534</v>
      </c>
    </row>
    <row r="24" spans="1:15" s="4" customFormat="1" ht="17.25" customHeight="1">
      <c r="A24" s="88" t="s">
        <v>115</v>
      </c>
      <c r="B24" s="43">
        <v>11222</v>
      </c>
      <c r="C24" s="43">
        <v>31</v>
      </c>
      <c r="D24" s="43">
        <v>13757</v>
      </c>
      <c r="E24" s="43">
        <v>37.69041095890411</v>
      </c>
      <c r="F24" s="43">
        <v>16370</v>
      </c>
      <c r="G24" s="43">
        <v>44.849315068493148</v>
      </c>
      <c r="H24" s="43">
        <v>17329</v>
      </c>
      <c r="I24" s="43">
        <v>47.476712328767121</v>
      </c>
      <c r="J24" s="44">
        <v>17662</v>
      </c>
      <c r="K24" s="44">
        <v>48.389041095890413</v>
      </c>
      <c r="L24" s="44">
        <v>15234</v>
      </c>
      <c r="M24" s="44">
        <v>41.736986301369861</v>
      </c>
      <c r="N24" s="44">
        <v>17484</v>
      </c>
      <c r="O24" s="44">
        <f t="shared" si="0"/>
        <v>47.901369863013699</v>
      </c>
    </row>
    <row r="25" spans="1:15" s="4" customFormat="1" ht="17.25" customHeight="1">
      <c r="A25" s="88" t="s">
        <v>116</v>
      </c>
      <c r="B25" s="43">
        <v>33927</v>
      </c>
      <c r="C25" s="43">
        <v>93</v>
      </c>
      <c r="D25" s="43">
        <v>45481</v>
      </c>
      <c r="E25" s="43">
        <v>124.60547945205479</v>
      </c>
      <c r="F25" s="43">
        <v>43611</v>
      </c>
      <c r="G25" s="43">
        <v>119.48219178082192</v>
      </c>
      <c r="H25" s="43">
        <v>43642</v>
      </c>
      <c r="I25" s="43">
        <v>119.56712328767124</v>
      </c>
      <c r="J25" s="44">
        <v>40992</v>
      </c>
      <c r="K25" s="44">
        <v>112.30684931506849</v>
      </c>
      <c r="L25" s="44">
        <v>30220</v>
      </c>
      <c r="M25" s="44">
        <v>82.794520547945211</v>
      </c>
      <c r="N25" s="44">
        <v>33613</v>
      </c>
      <c r="O25" s="44">
        <f t="shared" si="0"/>
        <v>92.090410958904116</v>
      </c>
    </row>
    <row r="26" spans="1:15" s="4" customFormat="1" ht="17.25" customHeight="1">
      <c r="A26" s="88" t="s">
        <v>117</v>
      </c>
      <c r="B26" s="43">
        <v>5058</v>
      </c>
      <c r="C26" s="43">
        <v>14</v>
      </c>
      <c r="D26" s="43">
        <v>4665</v>
      </c>
      <c r="E26" s="43">
        <v>12.780821917808218</v>
      </c>
      <c r="F26" s="43">
        <v>5228</v>
      </c>
      <c r="G26" s="43">
        <v>14.323287671232876</v>
      </c>
      <c r="H26" s="43">
        <v>3896</v>
      </c>
      <c r="I26" s="43">
        <v>10.673972602739726</v>
      </c>
      <c r="J26" s="44">
        <v>3129</v>
      </c>
      <c r="K26" s="44">
        <v>8.5726027397260278</v>
      </c>
      <c r="L26" s="44">
        <v>2872</v>
      </c>
      <c r="M26" s="44">
        <v>7.8684931506849312</v>
      </c>
      <c r="N26" s="44">
        <v>4302</v>
      </c>
      <c r="O26" s="44">
        <f t="shared" si="0"/>
        <v>11.786301369863013</v>
      </c>
    </row>
    <row r="27" spans="1:15" s="4" customFormat="1" ht="17.25" customHeight="1">
      <c r="A27" s="88" t="s">
        <v>118</v>
      </c>
      <c r="B27" s="43">
        <v>10394</v>
      </c>
      <c r="C27" s="43">
        <v>28</v>
      </c>
      <c r="D27" s="43">
        <v>11495</v>
      </c>
      <c r="E27" s="43">
        <v>31.493150684931507</v>
      </c>
      <c r="F27" s="43">
        <v>12884</v>
      </c>
      <c r="G27" s="43">
        <v>35.298630136986304</v>
      </c>
      <c r="H27" s="43">
        <v>16501</v>
      </c>
      <c r="I27" s="43">
        <v>45.208219178082189</v>
      </c>
      <c r="J27" s="44">
        <v>13141</v>
      </c>
      <c r="K27" s="44">
        <v>36.0027397260274</v>
      </c>
      <c r="L27" s="44">
        <v>10034</v>
      </c>
      <c r="M27" s="44">
        <v>27.490410958904111</v>
      </c>
      <c r="N27" s="44">
        <v>8939</v>
      </c>
      <c r="O27" s="44">
        <f t="shared" si="0"/>
        <v>24.490410958904111</v>
      </c>
    </row>
    <row r="28" spans="1:15" s="4" customFormat="1" ht="17.25" customHeight="1">
      <c r="A28" s="88" t="s">
        <v>168</v>
      </c>
      <c r="B28" s="43">
        <v>10351</v>
      </c>
      <c r="C28" s="43">
        <v>28</v>
      </c>
      <c r="D28" s="43">
        <v>7983</v>
      </c>
      <c r="E28" s="43">
        <v>21.87123287671233</v>
      </c>
      <c r="F28" s="43">
        <v>11075</v>
      </c>
      <c r="G28" s="43">
        <v>30.342465753424658</v>
      </c>
      <c r="H28" s="43">
        <v>9055</v>
      </c>
      <c r="I28" s="43">
        <v>24.80821917808219</v>
      </c>
      <c r="J28" s="44">
        <v>9700</v>
      </c>
      <c r="K28" s="44">
        <v>26.575342465753426</v>
      </c>
      <c r="L28" s="44">
        <v>6416</v>
      </c>
      <c r="M28" s="44">
        <v>17.578082191780823</v>
      </c>
      <c r="N28" s="44">
        <v>6459</v>
      </c>
      <c r="O28" s="44">
        <f t="shared" si="0"/>
        <v>17.695890410958903</v>
      </c>
    </row>
    <row r="29" spans="1:15" s="4" customFormat="1" ht="17.25" customHeight="1">
      <c r="A29" s="88" t="s">
        <v>119</v>
      </c>
      <c r="B29" s="43">
        <v>118597</v>
      </c>
      <c r="C29" s="43">
        <v>325</v>
      </c>
      <c r="D29" s="43">
        <v>123851</v>
      </c>
      <c r="E29" s="43">
        <v>339.31780821917806</v>
      </c>
      <c r="F29" s="43">
        <v>133544</v>
      </c>
      <c r="G29" s="43">
        <v>365.87397260273974</v>
      </c>
      <c r="H29" s="43">
        <v>131138</v>
      </c>
      <c r="I29" s="43">
        <v>359.2821917808219</v>
      </c>
      <c r="J29" s="44">
        <v>130510</v>
      </c>
      <c r="K29" s="44">
        <v>357.56164383561645</v>
      </c>
      <c r="L29" s="44">
        <v>101518</v>
      </c>
      <c r="M29" s="44">
        <v>278.13150684931509</v>
      </c>
      <c r="N29" s="44">
        <v>88175</v>
      </c>
      <c r="O29" s="44">
        <f t="shared" si="0"/>
        <v>241.57534246575344</v>
      </c>
    </row>
    <row r="30" spans="1:15" s="4" customFormat="1" ht="17.25" customHeight="1">
      <c r="A30" s="88" t="s">
        <v>169</v>
      </c>
      <c r="B30" s="43">
        <v>12529</v>
      </c>
      <c r="C30" s="43">
        <v>34</v>
      </c>
      <c r="D30" s="43">
        <v>8714</v>
      </c>
      <c r="E30" s="43">
        <v>23.873972602739727</v>
      </c>
      <c r="F30" s="43">
        <v>10548</v>
      </c>
      <c r="G30" s="43">
        <v>28.898630136986302</v>
      </c>
      <c r="H30" s="43">
        <v>17814</v>
      </c>
      <c r="I30" s="43">
        <v>48.805479452054797</v>
      </c>
      <c r="J30" s="44">
        <v>18296</v>
      </c>
      <c r="K30" s="44">
        <v>50.126027397260273</v>
      </c>
      <c r="L30" s="44">
        <v>18475</v>
      </c>
      <c r="M30" s="44">
        <v>50.61643835616438</v>
      </c>
      <c r="N30" s="44">
        <v>28229</v>
      </c>
      <c r="O30" s="44">
        <f t="shared" si="0"/>
        <v>77.339726027397262</v>
      </c>
    </row>
    <row r="31" spans="1:15" s="4" customFormat="1" ht="17.25" customHeight="1">
      <c r="A31" s="88" t="s">
        <v>120</v>
      </c>
      <c r="B31" s="43">
        <v>36387</v>
      </c>
      <c r="C31" s="43">
        <v>100</v>
      </c>
      <c r="D31" s="43">
        <v>38466</v>
      </c>
      <c r="E31" s="43">
        <v>105.38630136986302</v>
      </c>
      <c r="F31" s="43">
        <v>51967</v>
      </c>
      <c r="G31" s="43">
        <v>142.37534246575342</v>
      </c>
      <c r="H31" s="43">
        <v>26656</v>
      </c>
      <c r="I31" s="43">
        <v>73.030136986301372</v>
      </c>
      <c r="J31" s="44">
        <v>26302</v>
      </c>
      <c r="K31" s="44">
        <v>72.060273972602744</v>
      </c>
      <c r="L31" s="44">
        <v>18138</v>
      </c>
      <c r="M31" s="44">
        <v>49.69315068493151</v>
      </c>
      <c r="N31" s="44">
        <v>20688</v>
      </c>
      <c r="O31" s="44">
        <f t="shared" si="0"/>
        <v>56.679452054794524</v>
      </c>
    </row>
    <row r="32" spans="1:15" s="4" customFormat="1" ht="17.25" customHeight="1">
      <c r="A32" s="88" t="s">
        <v>121</v>
      </c>
      <c r="B32" s="43">
        <v>13275</v>
      </c>
      <c r="C32" s="43">
        <v>36</v>
      </c>
      <c r="D32" s="43">
        <v>13927</v>
      </c>
      <c r="E32" s="43">
        <v>38.156164383561645</v>
      </c>
      <c r="F32" s="43">
        <v>13820</v>
      </c>
      <c r="G32" s="43">
        <v>37.863013698630134</v>
      </c>
      <c r="H32" s="43">
        <v>12767</v>
      </c>
      <c r="I32" s="43">
        <v>34.978082191780821</v>
      </c>
      <c r="J32" s="44">
        <v>12244</v>
      </c>
      <c r="K32" s="44">
        <v>33.545205479452058</v>
      </c>
      <c r="L32" s="44">
        <v>8895</v>
      </c>
      <c r="M32" s="44">
        <v>24.36986301369863</v>
      </c>
      <c r="N32" s="44">
        <v>9720</v>
      </c>
      <c r="O32" s="44">
        <f t="shared" si="0"/>
        <v>26.63013698630137</v>
      </c>
    </row>
    <row r="33" spans="1:15" s="4" customFormat="1" ht="17.25" customHeight="1">
      <c r="A33" s="88" t="s">
        <v>122</v>
      </c>
      <c r="B33" s="43">
        <v>4835</v>
      </c>
      <c r="C33" s="43">
        <v>13</v>
      </c>
      <c r="D33" s="43">
        <v>6453</v>
      </c>
      <c r="E33" s="43">
        <v>17.67945205479452</v>
      </c>
      <c r="F33" s="43">
        <v>5009</v>
      </c>
      <c r="G33" s="43">
        <v>13.723287671232876</v>
      </c>
      <c r="H33" s="43">
        <v>4658</v>
      </c>
      <c r="I33" s="43">
        <v>12.761643835616438</v>
      </c>
      <c r="J33" s="44">
        <v>4190</v>
      </c>
      <c r="K33" s="44">
        <v>11.479452054794521</v>
      </c>
      <c r="L33" s="44">
        <v>2758</v>
      </c>
      <c r="M33" s="44">
        <v>7.5561643835616437</v>
      </c>
      <c r="N33" s="44">
        <v>2719</v>
      </c>
      <c r="O33" s="44">
        <f t="shared" si="0"/>
        <v>7.4493150684931511</v>
      </c>
    </row>
    <row r="34" spans="1:15" s="4" customFormat="1" ht="17.25" customHeight="1">
      <c r="A34" s="88" t="s">
        <v>123</v>
      </c>
      <c r="B34" s="43">
        <v>10767</v>
      </c>
      <c r="C34" s="43">
        <v>29</v>
      </c>
      <c r="D34" s="43">
        <v>9231</v>
      </c>
      <c r="E34" s="43">
        <v>25.290410958904111</v>
      </c>
      <c r="F34" s="43">
        <v>6954</v>
      </c>
      <c r="G34" s="43">
        <v>19.052054794520547</v>
      </c>
      <c r="H34" s="43">
        <v>6958</v>
      </c>
      <c r="I34" s="43">
        <v>19.063013698630137</v>
      </c>
      <c r="J34" s="44">
        <v>7074</v>
      </c>
      <c r="K34" s="44">
        <v>19.38082191780822</v>
      </c>
      <c r="L34" s="44">
        <v>7105</v>
      </c>
      <c r="M34" s="44">
        <v>19.465753424657535</v>
      </c>
      <c r="N34" s="44">
        <v>8709</v>
      </c>
      <c r="O34" s="44">
        <f t="shared" si="0"/>
        <v>23.860273972602741</v>
      </c>
    </row>
    <row r="35" spans="1:15" s="4" customFormat="1" ht="17.25" customHeight="1">
      <c r="A35" s="88" t="s">
        <v>124</v>
      </c>
      <c r="B35" s="43">
        <v>20130</v>
      </c>
      <c r="C35" s="43">
        <v>55</v>
      </c>
      <c r="D35" s="43">
        <v>14416</v>
      </c>
      <c r="E35" s="43">
        <v>39.495890410958907</v>
      </c>
      <c r="F35" s="43">
        <v>12348</v>
      </c>
      <c r="G35" s="43">
        <v>33.830136986301369</v>
      </c>
      <c r="H35" s="43">
        <v>12732</v>
      </c>
      <c r="I35" s="43">
        <v>34.88219178082192</v>
      </c>
      <c r="J35" s="44">
        <v>14299</v>
      </c>
      <c r="K35" s="44">
        <v>39.175342465753424</v>
      </c>
      <c r="L35" s="44">
        <v>12641</v>
      </c>
      <c r="M35" s="44">
        <v>34.632876712328766</v>
      </c>
      <c r="N35" s="44">
        <v>16454</v>
      </c>
      <c r="O35" s="44">
        <f t="shared" si="0"/>
        <v>45.079452054794523</v>
      </c>
    </row>
    <row r="36" spans="1:15" s="4" customFormat="1" ht="17.25" customHeight="1">
      <c r="A36" s="88" t="s">
        <v>125</v>
      </c>
      <c r="B36" s="43">
        <v>19001</v>
      </c>
      <c r="C36" s="43">
        <v>52</v>
      </c>
      <c r="D36" s="43">
        <v>24219</v>
      </c>
      <c r="E36" s="43">
        <v>66.353424657534248</v>
      </c>
      <c r="F36" s="43">
        <v>20587</v>
      </c>
      <c r="G36" s="43">
        <v>56.402739726027399</v>
      </c>
      <c r="H36" s="43">
        <v>18964</v>
      </c>
      <c r="I36" s="43">
        <v>51.956164383561642</v>
      </c>
      <c r="J36" s="44">
        <v>18196</v>
      </c>
      <c r="K36" s="44">
        <v>49.852054794520548</v>
      </c>
      <c r="L36" s="44">
        <v>14033</v>
      </c>
      <c r="M36" s="44">
        <v>38.446575342465756</v>
      </c>
      <c r="N36" s="44">
        <v>15443</v>
      </c>
      <c r="O36" s="44">
        <f t="shared" si="0"/>
        <v>42.30958904109589</v>
      </c>
    </row>
    <row r="37" spans="1:15" s="4" customFormat="1" ht="17.25" customHeight="1">
      <c r="A37" s="88" t="s">
        <v>126</v>
      </c>
      <c r="B37" s="43">
        <v>82345</v>
      </c>
      <c r="C37" s="43">
        <v>226</v>
      </c>
      <c r="D37" s="43">
        <v>79672</v>
      </c>
      <c r="E37" s="43">
        <v>218.27945205479452</v>
      </c>
      <c r="F37" s="43">
        <v>76744</v>
      </c>
      <c r="G37" s="43">
        <v>210.25753424657535</v>
      </c>
      <c r="H37" s="43">
        <v>69714</v>
      </c>
      <c r="I37" s="43">
        <v>190.99726027397261</v>
      </c>
      <c r="J37" s="44">
        <v>65191</v>
      </c>
      <c r="K37" s="44">
        <v>178.60547945205479</v>
      </c>
      <c r="L37" s="44">
        <v>59100</v>
      </c>
      <c r="M37" s="44">
        <v>161.91780821917808</v>
      </c>
      <c r="N37" s="44">
        <v>68950</v>
      </c>
      <c r="O37" s="44">
        <f t="shared" si="0"/>
        <v>188.9041095890411</v>
      </c>
    </row>
    <row r="38" spans="1:15" s="4" customFormat="1" ht="17.25" customHeight="1">
      <c r="A38" s="88" t="s">
        <v>127</v>
      </c>
      <c r="B38" s="43">
        <v>13079</v>
      </c>
      <c r="C38" s="43">
        <v>36</v>
      </c>
      <c r="D38" s="43">
        <v>9350</v>
      </c>
      <c r="E38" s="43">
        <v>25.616438356164384</v>
      </c>
      <c r="F38" s="43">
        <v>12049</v>
      </c>
      <c r="G38" s="43">
        <v>33.010958904109586</v>
      </c>
      <c r="H38" s="43">
        <v>11416</v>
      </c>
      <c r="I38" s="43">
        <v>31.276712328767122</v>
      </c>
      <c r="J38" s="44">
        <v>12838</v>
      </c>
      <c r="K38" s="44">
        <v>35.172602739726024</v>
      </c>
      <c r="L38" s="44">
        <v>9411</v>
      </c>
      <c r="M38" s="44">
        <v>25.783561643835615</v>
      </c>
      <c r="N38" s="44">
        <v>8075</v>
      </c>
      <c r="O38" s="44">
        <f t="shared" si="0"/>
        <v>22.123287671232877</v>
      </c>
    </row>
    <row r="39" spans="1:15" s="4" customFormat="1" ht="17.25" customHeight="1">
      <c r="A39" s="88" t="s">
        <v>128</v>
      </c>
      <c r="B39" s="43">
        <v>17027</v>
      </c>
      <c r="C39" s="43">
        <v>47</v>
      </c>
      <c r="D39" s="43">
        <v>20268</v>
      </c>
      <c r="E39" s="43">
        <v>55.528767123287672</v>
      </c>
      <c r="F39" s="43">
        <v>16585</v>
      </c>
      <c r="G39" s="43">
        <v>45.438356164383563</v>
      </c>
      <c r="H39" s="43">
        <v>12826</v>
      </c>
      <c r="I39" s="43">
        <v>35.139726027397259</v>
      </c>
      <c r="J39" s="44">
        <v>13400</v>
      </c>
      <c r="K39" s="44">
        <v>36.712328767123289</v>
      </c>
      <c r="L39" s="44">
        <v>11521</v>
      </c>
      <c r="M39" s="44">
        <v>31.564383561643837</v>
      </c>
      <c r="N39" s="44">
        <v>11813</v>
      </c>
      <c r="O39" s="44">
        <f t="shared" si="0"/>
        <v>32.364383561643834</v>
      </c>
    </row>
    <row r="40" spans="1:15" s="4" customFormat="1" ht="17.25" customHeight="1">
      <c r="A40" s="88" t="s">
        <v>129</v>
      </c>
      <c r="B40" s="43">
        <v>17044</v>
      </c>
      <c r="C40" s="43">
        <v>47</v>
      </c>
      <c r="D40" s="43">
        <v>18358</v>
      </c>
      <c r="E40" s="43">
        <v>50.295890410958904</v>
      </c>
      <c r="F40" s="43">
        <v>19389</v>
      </c>
      <c r="G40" s="43">
        <v>53.12054794520548</v>
      </c>
      <c r="H40" s="43">
        <v>14437</v>
      </c>
      <c r="I40" s="43">
        <v>39.553424657534244</v>
      </c>
      <c r="J40" s="44">
        <v>16421</v>
      </c>
      <c r="K40" s="44">
        <v>44.989041095890414</v>
      </c>
      <c r="L40" s="44">
        <v>14224</v>
      </c>
      <c r="M40" s="44">
        <v>38.969863013698628</v>
      </c>
      <c r="N40" s="44">
        <v>14027</v>
      </c>
      <c r="O40" s="44">
        <f t="shared" si="0"/>
        <v>38.43013698630137</v>
      </c>
    </row>
    <row r="41" spans="1:15" s="4" customFormat="1" ht="17.25" customHeight="1">
      <c r="A41" s="88" t="s">
        <v>130</v>
      </c>
      <c r="B41" s="47">
        <v>8714</v>
      </c>
      <c r="C41" s="43">
        <v>24</v>
      </c>
      <c r="D41" s="47">
        <v>8617</v>
      </c>
      <c r="E41" s="43">
        <v>23.608219178082191</v>
      </c>
      <c r="F41" s="47">
        <v>5850</v>
      </c>
      <c r="G41" s="43">
        <v>16.027397260273972</v>
      </c>
      <c r="H41" s="47">
        <v>8121</v>
      </c>
      <c r="I41" s="43">
        <v>22.24931506849315</v>
      </c>
      <c r="J41" s="44">
        <v>9228</v>
      </c>
      <c r="K41" s="44">
        <v>25.282191780821918</v>
      </c>
      <c r="L41" s="44">
        <v>8118</v>
      </c>
      <c r="M41" s="44">
        <v>22.241095890410961</v>
      </c>
      <c r="N41" s="44">
        <v>8385</v>
      </c>
      <c r="O41" s="44">
        <f t="shared" si="0"/>
        <v>22.972602739726028</v>
      </c>
    </row>
    <row r="42" spans="1:15" s="4" customFormat="1" ht="17.25" customHeight="1">
      <c r="A42" s="88" t="s">
        <v>131</v>
      </c>
      <c r="B42" s="43">
        <v>6773</v>
      </c>
      <c r="C42" s="43">
        <v>19</v>
      </c>
      <c r="D42" s="43">
        <v>7680</v>
      </c>
      <c r="E42" s="43">
        <v>21.041095890410958</v>
      </c>
      <c r="F42" s="43">
        <v>9239</v>
      </c>
      <c r="G42" s="43">
        <v>25.312328767123287</v>
      </c>
      <c r="H42" s="43">
        <v>10481</v>
      </c>
      <c r="I42" s="43">
        <v>28.715068493150685</v>
      </c>
      <c r="J42" s="44">
        <v>10498</v>
      </c>
      <c r="K42" s="44">
        <v>28.761643835616439</v>
      </c>
      <c r="L42" s="44">
        <v>7247</v>
      </c>
      <c r="M42" s="44">
        <v>19.854794520547944</v>
      </c>
      <c r="N42" s="44">
        <v>3230</v>
      </c>
      <c r="O42" s="44">
        <f t="shared" si="0"/>
        <v>8.8493150684931514</v>
      </c>
    </row>
    <row r="43" spans="1:15" s="4" customFormat="1" ht="17.25" customHeight="1" thickBot="1">
      <c r="A43" s="88" t="s">
        <v>132</v>
      </c>
      <c r="B43" s="48">
        <v>126158</v>
      </c>
      <c r="C43" s="43">
        <v>346</v>
      </c>
      <c r="D43" s="48">
        <v>129070</v>
      </c>
      <c r="E43" s="48">
        <v>353.61643835616439</v>
      </c>
      <c r="F43" s="48">
        <v>136737</v>
      </c>
      <c r="G43" s="48">
        <v>374.62191780821917</v>
      </c>
      <c r="H43" s="48">
        <v>121417</v>
      </c>
      <c r="I43" s="48">
        <v>332.64931506849314</v>
      </c>
      <c r="J43" s="48">
        <v>120957</v>
      </c>
      <c r="K43" s="48">
        <v>331.38904109589043</v>
      </c>
      <c r="L43" s="48">
        <v>87815</v>
      </c>
      <c r="M43" s="48">
        <v>240.58904109589042</v>
      </c>
      <c r="N43" s="48">
        <v>82862</v>
      </c>
      <c r="O43" s="48">
        <f t="shared" si="0"/>
        <v>227.01917808219179</v>
      </c>
    </row>
    <row r="44" spans="1:15" s="4" customFormat="1" ht="21" customHeight="1" thickTop="1" thickBot="1">
      <c r="A44" s="90" t="s">
        <v>133</v>
      </c>
      <c r="B44" s="49">
        <v>1523621</v>
      </c>
      <c r="C44" s="50">
        <v>4173</v>
      </c>
      <c r="D44" s="49">
        <v>1548561</v>
      </c>
      <c r="E44" s="50">
        <v>4242.6328767123287</v>
      </c>
      <c r="F44" s="49">
        <v>1625271</v>
      </c>
      <c r="G44" s="50">
        <v>4452.7972602739728</v>
      </c>
      <c r="H44" s="49">
        <v>1546086</v>
      </c>
      <c r="I44" s="50">
        <v>4235.8520547945209</v>
      </c>
      <c r="J44" s="49">
        <v>1512784</v>
      </c>
      <c r="K44" s="49">
        <v>4144.6136986301372</v>
      </c>
      <c r="L44" s="49">
        <v>1146264</v>
      </c>
      <c r="M44" s="49">
        <v>3140.4493150684898</v>
      </c>
      <c r="N44" s="49">
        <f>SUM(N5:N43)</f>
        <v>1233141</v>
      </c>
      <c r="O44" s="49">
        <f>SUM(O5:O43)</f>
        <v>3378.4684931506858</v>
      </c>
    </row>
    <row r="45" spans="1:15" s="4" customFormat="1" ht="15" customHeight="1">
      <c r="A45" s="6" t="s">
        <v>224</v>
      </c>
      <c r="C45" s="6"/>
      <c r="E45" s="6"/>
      <c r="I45" s="7"/>
      <c r="K45" s="7"/>
      <c r="M45" s="7"/>
      <c r="O45" s="7"/>
    </row>
    <row r="46" spans="1:15" s="4" customFormat="1" ht="12">
      <c r="A46" s="6"/>
      <c r="H46" s="8"/>
      <c r="I46" s="9"/>
      <c r="J46" s="8"/>
      <c r="K46" s="9"/>
      <c r="L46" s="8"/>
      <c r="M46" s="9"/>
      <c r="N46" s="8"/>
      <c r="O46" s="9"/>
    </row>
  </sheetData>
  <customSheetViews>
    <customSheetView guid="{34775A59-08CF-49DE-9D6D-14FC29891104}" showPageBreaks="1" printArea="1" view="pageBreakPreview">
      <selection activeCell="J5" sqref="J5:K44"/>
      <pageMargins left="0.56999999999999995" right="0.65" top="0.81" bottom="0.78740157480314965" header="0" footer="0"/>
      <pageSetup paperSize="9" scale="83" firstPageNumber="201" orientation="portrait" useFirstPageNumber="1" r:id="rId1"/>
      <headerFooter alignWithMargins="0"/>
    </customSheetView>
    <customSheetView guid="{D3A68CF4-ECFE-4EA9-824F-2D792E513DD5}" showPageBreaks="1" printArea="1" view="pageBreakPreview" topLeftCell="A31">
      <selection activeCell="H11" sqref="H11"/>
      <pageMargins left="0.56999999999999995" right="0.65" top="0.81" bottom="0.78740157480314965" header="0" footer="0"/>
      <pageSetup paperSize="9" scale="92" firstPageNumber="201" orientation="portrait" useFirstPageNumber="1" r:id="rId2"/>
      <headerFooter alignWithMargins="0"/>
    </customSheetView>
    <customSheetView guid="{835CA3FB-33E2-4675-B2A2-611A54434688}" showPageBreaks="1" printArea="1" view="pageBreakPreview">
      <selection activeCell="N4" sqref="N4"/>
      <pageMargins left="0.56999999999999995" right="0.65" top="0.81" bottom="0.78740157480314965" header="0" footer="0"/>
      <pageSetup paperSize="9" scale="92" firstPageNumber="201" orientation="portrait" useFirstPageNumber="1" r:id="rId3"/>
      <headerFooter alignWithMargins="0"/>
    </customSheetView>
    <customSheetView guid="{3394A43A-50E8-4660-AF84-2063C3AD9693}" showPageBreaks="1" printArea="1" view="pageBreakPreview" topLeftCell="A36">
      <selection activeCell="K44" sqref="J5:K44"/>
      <pageMargins left="0.56999999999999995" right="0.65" top="0.81" bottom="0.78740157480314965" header="0" footer="0"/>
      <pageSetup paperSize="9" scale="83" firstPageNumber="201" orientation="portrait" useFirstPageNumber="1" r:id="rId4"/>
      <headerFooter alignWithMargins="0"/>
    </customSheetView>
    <customSheetView guid="{B782D69B-B610-4DA8-8345-FC49F57C8F61}" showPageBreaks="1" printArea="1" view="pageBreakPreview" topLeftCell="A40">
      <selection activeCell="K44" sqref="K44"/>
      <pageMargins left="0.56999999999999995" right="0.65" top="0.81" bottom="0.78740157480314965" header="0" footer="0"/>
      <pageSetup paperSize="9" scale="83" firstPageNumber="201" orientation="portrait" useFirstPageNumber="1" r:id="rId5"/>
      <headerFooter alignWithMargins="0"/>
    </customSheetView>
  </customSheetViews>
  <mergeCells count="7">
    <mergeCell ref="N3:O3"/>
    <mergeCell ref="J3:K3"/>
    <mergeCell ref="B3:C3"/>
    <mergeCell ref="D3:E3"/>
    <mergeCell ref="H3:I3"/>
    <mergeCell ref="F3:G3"/>
    <mergeCell ref="L3:M3"/>
  </mergeCells>
  <phoneticPr fontId="2"/>
  <printOptions gridLinesSet="0"/>
  <pageMargins left="0.78740157480314965" right="0.78740157480314965" top="0.78740157480314965" bottom="0.78740157480314965" header="0" footer="0"/>
  <pageSetup paperSize="9" scale="79" firstPageNumber="205" fitToHeight="0" pageOrder="overThenDown" orientation="portrait" useFirstPageNumber="1" r:id="rId6"/>
  <headerFooter alignWithMargins="0"/>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VN76"/>
  <sheetViews>
    <sheetView view="pageBreakPreview" zoomScaleNormal="100" zoomScaleSheetLayoutView="100" workbookViewId="0">
      <selection activeCell="B3" sqref="B3:D3"/>
    </sheetView>
  </sheetViews>
  <sheetFormatPr defaultColWidth="10.3984375" defaultRowHeight="15.15" customHeight="1"/>
  <cols>
    <col min="1" max="1" width="10.3984375" style="1"/>
    <col min="2" max="2" width="10.69921875" style="115" customWidth="1"/>
    <col min="3" max="3" width="10.69921875" style="116" customWidth="1"/>
    <col min="4" max="9" width="10.69921875" style="115" customWidth="1"/>
    <col min="10" max="10" width="1.8984375" style="115" customWidth="1"/>
    <col min="11" max="11" width="10" style="115" customWidth="1"/>
    <col min="12" max="12" width="1.8984375" style="115" customWidth="1"/>
    <col min="13" max="13" width="11.59765625" style="115" customWidth="1"/>
    <col min="14" max="14" width="1.19921875" style="115" customWidth="1"/>
    <col min="15" max="26" width="10.3984375" style="115"/>
    <col min="27" max="250" width="10.3984375" style="1"/>
    <col min="251" max="251" width="9.19921875" style="1" customWidth="1"/>
    <col min="252" max="256" width="14.3984375" style="1" customWidth="1"/>
    <col min="257" max="257" width="9.69921875" style="1" customWidth="1"/>
    <col min="258" max="258" width="12.69921875" style="1" customWidth="1"/>
    <col min="259" max="259" width="12.5" style="1" customWidth="1"/>
    <col min="260" max="260" width="10.19921875" style="1" customWidth="1"/>
    <col min="261" max="261" width="4.5" style="1" customWidth="1"/>
    <col min="262" max="262" width="10.3984375" style="1" hidden="1" customWidth="1"/>
    <col min="263" max="263" width="13.09765625" style="1" customWidth="1"/>
    <col min="264" max="264" width="9.8984375" style="1" customWidth="1"/>
    <col min="265" max="265" width="10.69921875" style="1" customWidth="1"/>
    <col min="266" max="266" width="1.8984375" style="1" customWidth="1"/>
    <col min="267" max="267" width="10" style="1" customWidth="1"/>
    <col min="268" max="268" width="1.8984375" style="1" customWidth="1"/>
    <col min="269" max="269" width="11.59765625" style="1" customWidth="1"/>
    <col min="270" max="270" width="1.19921875" style="1" customWidth="1"/>
    <col min="271" max="506" width="10.3984375" style="1"/>
    <col min="507" max="507" width="9.19921875" style="1" customWidth="1"/>
    <col min="508" max="512" width="14.3984375" style="1" customWidth="1"/>
    <col min="513" max="513" width="9.69921875" style="1" customWidth="1"/>
    <col min="514" max="514" width="12.69921875" style="1" customWidth="1"/>
    <col min="515" max="515" width="12.5" style="1" customWidth="1"/>
    <col min="516" max="516" width="10.19921875" style="1" customWidth="1"/>
    <col min="517" max="517" width="4.5" style="1" customWidth="1"/>
    <col min="518" max="518" width="10.3984375" style="1" hidden="1" customWidth="1"/>
    <col min="519" max="519" width="13.09765625" style="1" customWidth="1"/>
    <col min="520" max="520" width="9.8984375" style="1" customWidth="1"/>
    <col min="521" max="521" width="10.69921875" style="1" customWidth="1"/>
    <col min="522" max="522" width="1.8984375" style="1" customWidth="1"/>
    <col min="523" max="523" width="10" style="1" customWidth="1"/>
    <col min="524" max="524" width="1.8984375" style="1" customWidth="1"/>
    <col min="525" max="525" width="11.59765625" style="1" customWidth="1"/>
    <col min="526" max="526" width="1.19921875" style="1" customWidth="1"/>
    <col min="527" max="762" width="10.3984375" style="1"/>
    <col min="763" max="763" width="9.19921875" style="1" customWidth="1"/>
    <col min="764" max="768" width="14.3984375" style="1" customWidth="1"/>
    <col min="769" max="769" width="9.69921875" style="1" customWidth="1"/>
    <col min="770" max="770" width="12.69921875" style="1" customWidth="1"/>
    <col min="771" max="771" width="12.5" style="1" customWidth="1"/>
    <col min="772" max="772" width="10.19921875" style="1" customWidth="1"/>
    <col min="773" max="773" width="4.5" style="1" customWidth="1"/>
    <col min="774" max="774" width="10.3984375" style="1" hidden="1" customWidth="1"/>
    <col min="775" max="775" width="13.09765625" style="1" customWidth="1"/>
    <col min="776" max="776" width="9.8984375" style="1" customWidth="1"/>
    <col min="777" max="777" width="10.69921875" style="1" customWidth="1"/>
    <col min="778" max="778" width="1.8984375" style="1" customWidth="1"/>
    <col min="779" max="779" width="10" style="1" customWidth="1"/>
    <col min="780" max="780" width="1.8984375" style="1" customWidth="1"/>
    <col min="781" max="781" width="11.59765625" style="1" customWidth="1"/>
    <col min="782" max="782" width="1.19921875" style="1" customWidth="1"/>
    <col min="783" max="1018" width="10.3984375" style="1"/>
    <col min="1019" max="1019" width="9.19921875" style="1" customWidth="1"/>
    <col min="1020" max="1024" width="14.3984375" style="1" customWidth="1"/>
    <col min="1025" max="1025" width="9.69921875" style="1" customWidth="1"/>
    <col min="1026" max="1026" width="12.69921875" style="1" customWidth="1"/>
    <col min="1027" max="1027" width="12.5" style="1" customWidth="1"/>
    <col min="1028" max="1028" width="10.19921875" style="1" customWidth="1"/>
    <col min="1029" max="1029" width="4.5" style="1" customWidth="1"/>
    <col min="1030" max="1030" width="10.3984375" style="1" hidden="1" customWidth="1"/>
    <col min="1031" max="1031" width="13.09765625" style="1" customWidth="1"/>
    <col min="1032" max="1032" width="9.8984375" style="1" customWidth="1"/>
    <col min="1033" max="1033" width="10.69921875" style="1" customWidth="1"/>
    <col min="1034" max="1034" width="1.8984375" style="1" customWidth="1"/>
    <col min="1035" max="1035" width="10" style="1" customWidth="1"/>
    <col min="1036" max="1036" width="1.8984375" style="1" customWidth="1"/>
    <col min="1037" max="1037" width="11.59765625" style="1" customWidth="1"/>
    <col min="1038" max="1038" width="1.19921875" style="1" customWidth="1"/>
    <col min="1039" max="1274" width="10.3984375" style="1"/>
    <col min="1275" max="1275" width="9.19921875" style="1" customWidth="1"/>
    <col min="1276" max="1280" width="14.3984375" style="1" customWidth="1"/>
    <col min="1281" max="1281" width="9.69921875" style="1" customWidth="1"/>
    <col min="1282" max="1282" width="12.69921875" style="1" customWidth="1"/>
    <col min="1283" max="1283" width="12.5" style="1" customWidth="1"/>
    <col min="1284" max="1284" width="10.19921875" style="1" customWidth="1"/>
    <col min="1285" max="1285" width="4.5" style="1" customWidth="1"/>
    <col min="1286" max="1286" width="10.3984375" style="1" hidden="1" customWidth="1"/>
    <col min="1287" max="1287" width="13.09765625" style="1" customWidth="1"/>
    <col min="1288" max="1288" width="9.8984375" style="1" customWidth="1"/>
    <col min="1289" max="1289" width="10.69921875" style="1" customWidth="1"/>
    <col min="1290" max="1290" width="1.8984375" style="1" customWidth="1"/>
    <col min="1291" max="1291" width="10" style="1" customWidth="1"/>
    <col min="1292" max="1292" width="1.8984375" style="1" customWidth="1"/>
    <col min="1293" max="1293" width="11.59765625" style="1" customWidth="1"/>
    <col min="1294" max="1294" width="1.19921875" style="1" customWidth="1"/>
    <col min="1295" max="1530" width="10.3984375" style="1"/>
    <col min="1531" max="1531" width="9.19921875" style="1" customWidth="1"/>
    <col min="1532" max="1536" width="14.3984375" style="1" customWidth="1"/>
    <col min="1537" max="1537" width="9.69921875" style="1" customWidth="1"/>
    <col min="1538" max="1538" width="12.69921875" style="1" customWidth="1"/>
    <col min="1539" max="1539" width="12.5" style="1" customWidth="1"/>
    <col min="1540" max="1540" width="10.19921875" style="1" customWidth="1"/>
    <col min="1541" max="1541" width="4.5" style="1" customWidth="1"/>
    <col min="1542" max="1542" width="10.3984375" style="1" hidden="1" customWidth="1"/>
    <col min="1543" max="1543" width="13.09765625" style="1" customWidth="1"/>
    <col min="1544" max="1544" width="9.8984375" style="1" customWidth="1"/>
    <col min="1545" max="1545" width="10.69921875" style="1" customWidth="1"/>
    <col min="1546" max="1546" width="1.8984375" style="1" customWidth="1"/>
    <col min="1547" max="1547" width="10" style="1" customWidth="1"/>
    <col min="1548" max="1548" width="1.8984375" style="1" customWidth="1"/>
    <col min="1549" max="1549" width="11.59765625" style="1" customWidth="1"/>
    <col min="1550" max="1550" width="1.19921875" style="1" customWidth="1"/>
    <col min="1551" max="1786" width="10.3984375" style="1"/>
    <col min="1787" max="1787" width="9.19921875" style="1" customWidth="1"/>
    <col min="1788" max="1792" width="14.3984375" style="1" customWidth="1"/>
    <col min="1793" max="1793" width="9.69921875" style="1" customWidth="1"/>
    <col min="1794" max="1794" width="12.69921875" style="1" customWidth="1"/>
    <col min="1795" max="1795" width="12.5" style="1" customWidth="1"/>
    <col min="1796" max="1796" width="10.19921875" style="1" customWidth="1"/>
    <col min="1797" max="1797" width="4.5" style="1" customWidth="1"/>
    <col min="1798" max="1798" width="10.3984375" style="1" hidden="1" customWidth="1"/>
    <col min="1799" max="1799" width="13.09765625" style="1" customWidth="1"/>
    <col min="1800" max="1800" width="9.8984375" style="1" customWidth="1"/>
    <col min="1801" max="1801" width="10.69921875" style="1" customWidth="1"/>
    <col min="1802" max="1802" width="1.8984375" style="1" customWidth="1"/>
    <col min="1803" max="1803" width="10" style="1" customWidth="1"/>
    <col min="1804" max="1804" width="1.8984375" style="1" customWidth="1"/>
    <col min="1805" max="1805" width="11.59765625" style="1" customWidth="1"/>
    <col min="1806" max="1806" width="1.19921875" style="1" customWidth="1"/>
    <col min="1807" max="2042" width="10.3984375" style="1"/>
    <col min="2043" max="2043" width="9.19921875" style="1" customWidth="1"/>
    <col min="2044" max="2048" width="14.3984375" style="1" customWidth="1"/>
    <col min="2049" max="2049" width="9.69921875" style="1" customWidth="1"/>
    <col min="2050" max="2050" width="12.69921875" style="1" customWidth="1"/>
    <col min="2051" max="2051" width="12.5" style="1" customWidth="1"/>
    <col min="2052" max="2052" width="10.19921875" style="1" customWidth="1"/>
    <col min="2053" max="2053" width="4.5" style="1" customWidth="1"/>
    <col min="2054" max="2054" width="10.3984375" style="1" hidden="1" customWidth="1"/>
    <col min="2055" max="2055" width="13.09765625" style="1" customWidth="1"/>
    <col min="2056" max="2056" width="9.8984375" style="1" customWidth="1"/>
    <col min="2057" max="2057" width="10.69921875" style="1" customWidth="1"/>
    <col min="2058" max="2058" width="1.8984375" style="1" customWidth="1"/>
    <col min="2059" max="2059" width="10" style="1" customWidth="1"/>
    <col min="2060" max="2060" width="1.8984375" style="1" customWidth="1"/>
    <col min="2061" max="2061" width="11.59765625" style="1" customWidth="1"/>
    <col min="2062" max="2062" width="1.19921875" style="1" customWidth="1"/>
    <col min="2063" max="2298" width="10.3984375" style="1"/>
    <col min="2299" max="2299" width="9.19921875" style="1" customWidth="1"/>
    <col min="2300" max="2304" width="14.3984375" style="1" customWidth="1"/>
    <col min="2305" max="2305" width="9.69921875" style="1" customWidth="1"/>
    <col min="2306" max="2306" width="12.69921875" style="1" customWidth="1"/>
    <col min="2307" max="2307" width="12.5" style="1" customWidth="1"/>
    <col min="2308" max="2308" width="10.19921875" style="1" customWidth="1"/>
    <col min="2309" max="2309" width="4.5" style="1" customWidth="1"/>
    <col min="2310" max="2310" width="10.3984375" style="1" hidden="1" customWidth="1"/>
    <col min="2311" max="2311" width="13.09765625" style="1" customWidth="1"/>
    <col min="2312" max="2312" width="9.8984375" style="1" customWidth="1"/>
    <col min="2313" max="2313" width="10.69921875" style="1" customWidth="1"/>
    <col min="2314" max="2314" width="1.8984375" style="1" customWidth="1"/>
    <col min="2315" max="2315" width="10" style="1" customWidth="1"/>
    <col min="2316" max="2316" width="1.8984375" style="1" customWidth="1"/>
    <col min="2317" max="2317" width="11.59765625" style="1" customWidth="1"/>
    <col min="2318" max="2318" width="1.19921875" style="1" customWidth="1"/>
    <col min="2319" max="2554" width="10.3984375" style="1"/>
    <col min="2555" max="2555" width="9.19921875" style="1" customWidth="1"/>
    <col min="2556" max="2560" width="14.3984375" style="1" customWidth="1"/>
    <col min="2561" max="2561" width="9.69921875" style="1" customWidth="1"/>
    <col min="2562" max="2562" width="12.69921875" style="1" customWidth="1"/>
    <col min="2563" max="2563" width="12.5" style="1" customWidth="1"/>
    <col min="2564" max="2564" width="10.19921875" style="1" customWidth="1"/>
    <col min="2565" max="2565" width="4.5" style="1" customWidth="1"/>
    <col min="2566" max="2566" width="10.3984375" style="1" hidden="1" customWidth="1"/>
    <col min="2567" max="2567" width="13.09765625" style="1" customWidth="1"/>
    <col min="2568" max="2568" width="9.8984375" style="1" customWidth="1"/>
    <col min="2569" max="2569" width="10.69921875" style="1" customWidth="1"/>
    <col min="2570" max="2570" width="1.8984375" style="1" customWidth="1"/>
    <col min="2571" max="2571" width="10" style="1" customWidth="1"/>
    <col min="2572" max="2572" width="1.8984375" style="1" customWidth="1"/>
    <col min="2573" max="2573" width="11.59765625" style="1" customWidth="1"/>
    <col min="2574" max="2574" width="1.19921875" style="1" customWidth="1"/>
    <col min="2575" max="2810" width="10.3984375" style="1"/>
    <col min="2811" max="2811" width="9.19921875" style="1" customWidth="1"/>
    <col min="2812" max="2816" width="14.3984375" style="1" customWidth="1"/>
    <col min="2817" max="2817" width="9.69921875" style="1" customWidth="1"/>
    <col min="2818" max="2818" width="12.69921875" style="1" customWidth="1"/>
    <col min="2819" max="2819" width="12.5" style="1" customWidth="1"/>
    <col min="2820" max="2820" width="10.19921875" style="1" customWidth="1"/>
    <col min="2821" max="2821" width="4.5" style="1" customWidth="1"/>
    <col min="2822" max="2822" width="10.3984375" style="1" hidden="1" customWidth="1"/>
    <col min="2823" max="2823" width="13.09765625" style="1" customWidth="1"/>
    <col min="2824" max="2824" width="9.8984375" style="1" customWidth="1"/>
    <col min="2825" max="2825" width="10.69921875" style="1" customWidth="1"/>
    <col min="2826" max="2826" width="1.8984375" style="1" customWidth="1"/>
    <col min="2827" max="2827" width="10" style="1" customWidth="1"/>
    <col min="2828" max="2828" width="1.8984375" style="1" customWidth="1"/>
    <col min="2829" max="2829" width="11.59765625" style="1" customWidth="1"/>
    <col min="2830" max="2830" width="1.19921875" style="1" customWidth="1"/>
    <col min="2831" max="3066" width="10.3984375" style="1"/>
    <col min="3067" max="3067" width="9.19921875" style="1" customWidth="1"/>
    <col min="3068" max="3072" width="14.3984375" style="1" customWidth="1"/>
    <col min="3073" max="3073" width="9.69921875" style="1" customWidth="1"/>
    <col min="3074" max="3074" width="12.69921875" style="1" customWidth="1"/>
    <col min="3075" max="3075" width="12.5" style="1" customWidth="1"/>
    <col min="3076" max="3076" width="10.19921875" style="1" customWidth="1"/>
    <col min="3077" max="3077" width="4.5" style="1" customWidth="1"/>
    <col min="3078" max="3078" width="10.3984375" style="1" hidden="1" customWidth="1"/>
    <col min="3079" max="3079" width="13.09765625" style="1" customWidth="1"/>
    <col min="3080" max="3080" width="9.8984375" style="1" customWidth="1"/>
    <col min="3081" max="3081" width="10.69921875" style="1" customWidth="1"/>
    <col min="3082" max="3082" width="1.8984375" style="1" customWidth="1"/>
    <col min="3083" max="3083" width="10" style="1" customWidth="1"/>
    <col min="3084" max="3084" width="1.8984375" style="1" customWidth="1"/>
    <col min="3085" max="3085" width="11.59765625" style="1" customWidth="1"/>
    <col min="3086" max="3086" width="1.19921875" style="1" customWidth="1"/>
    <col min="3087" max="3322" width="10.3984375" style="1"/>
    <col min="3323" max="3323" width="9.19921875" style="1" customWidth="1"/>
    <col min="3324" max="3328" width="14.3984375" style="1" customWidth="1"/>
    <col min="3329" max="3329" width="9.69921875" style="1" customWidth="1"/>
    <col min="3330" max="3330" width="12.69921875" style="1" customWidth="1"/>
    <col min="3331" max="3331" width="12.5" style="1" customWidth="1"/>
    <col min="3332" max="3332" width="10.19921875" style="1" customWidth="1"/>
    <col min="3333" max="3333" width="4.5" style="1" customWidth="1"/>
    <col min="3334" max="3334" width="10.3984375" style="1" hidden="1" customWidth="1"/>
    <col min="3335" max="3335" width="13.09765625" style="1" customWidth="1"/>
    <col min="3336" max="3336" width="9.8984375" style="1" customWidth="1"/>
    <col min="3337" max="3337" width="10.69921875" style="1" customWidth="1"/>
    <col min="3338" max="3338" width="1.8984375" style="1" customWidth="1"/>
    <col min="3339" max="3339" width="10" style="1" customWidth="1"/>
    <col min="3340" max="3340" width="1.8984375" style="1" customWidth="1"/>
    <col min="3341" max="3341" width="11.59765625" style="1" customWidth="1"/>
    <col min="3342" max="3342" width="1.19921875" style="1" customWidth="1"/>
    <col min="3343" max="3578" width="10.3984375" style="1"/>
    <col min="3579" max="3579" width="9.19921875" style="1" customWidth="1"/>
    <col min="3580" max="3584" width="14.3984375" style="1" customWidth="1"/>
    <col min="3585" max="3585" width="9.69921875" style="1" customWidth="1"/>
    <col min="3586" max="3586" width="12.69921875" style="1" customWidth="1"/>
    <col min="3587" max="3587" width="12.5" style="1" customWidth="1"/>
    <col min="3588" max="3588" width="10.19921875" style="1" customWidth="1"/>
    <col min="3589" max="3589" width="4.5" style="1" customWidth="1"/>
    <col min="3590" max="3590" width="10.3984375" style="1" hidden="1" customWidth="1"/>
    <col min="3591" max="3591" width="13.09765625" style="1" customWidth="1"/>
    <col min="3592" max="3592" width="9.8984375" style="1" customWidth="1"/>
    <col min="3593" max="3593" width="10.69921875" style="1" customWidth="1"/>
    <col min="3594" max="3594" width="1.8984375" style="1" customWidth="1"/>
    <col min="3595" max="3595" width="10" style="1" customWidth="1"/>
    <col min="3596" max="3596" width="1.8984375" style="1" customWidth="1"/>
    <col min="3597" max="3597" width="11.59765625" style="1" customWidth="1"/>
    <col min="3598" max="3598" width="1.19921875" style="1" customWidth="1"/>
    <col min="3599" max="3834" width="10.3984375" style="1"/>
    <col min="3835" max="3835" width="9.19921875" style="1" customWidth="1"/>
    <col min="3836" max="3840" width="14.3984375" style="1" customWidth="1"/>
    <col min="3841" max="3841" width="9.69921875" style="1" customWidth="1"/>
    <col min="3842" max="3842" width="12.69921875" style="1" customWidth="1"/>
    <col min="3843" max="3843" width="12.5" style="1" customWidth="1"/>
    <col min="3844" max="3844" width="10.19921875" style="1" customWidth="1"/>
    <col min="3845" max="3845" width="4.5" style="1" customWidth="1"/>
    <col min="3846" max="3846" width="10.3984375" style="1" hidden="1" customWidth="1"/>
    <col min="3847" max="3847" width="13.09765625" style="1" customWidth="1"/>
    <col min="3848" max="3848" width="9.8984375" style="1" customWidth="1"/>
    <col min="3849" max="3849" width="10.69921875" style="1" customWidth="1"/>
    <col min="3850" max="3850" width="1.8984375" style="1" customWidth="1"/>
    <col min="3851" max="3851" width="10" style="1" customWidth="1"/>
    <col min="3852" max="3852" width="1.8984375" style="1" customWidth="1"/>
    <col min="3853" max="3853" width="11.59765625" style="1" customWidth="1"/>
    <col min="3854" max="3854" width="1.19921875" style="1" customWidth="1"/>
    <col min="3855" max="4090" width="10.3984375" style="1"/>
    <col min="4091" max="4091" width="9.19921875" style="1" customWidth="1"/>
    <col min="4092" max="4096" width="14.3984375" style="1" customWidth="1"/>
    <col min="4097" max="4097" width="9.69921875" style="1" customWidth="1"/>
    <col min="4098" max="4098" width="12.69921875" style="1" customWidth="1"/>
    <col min="4099" max="4099" width="12.5" style="1" customWidth="1"/>
    <col min="4100" max="4100" width="10.19921875" style="1" customWidth="1"/>
    <col min="4101" max="4101" width="4.5" style="1" customWidth="1"/>
    <col min="4102" max="4102" width="10.3984375" style="1" hidden="1" customWidth="1"/>
    <col min="4103" max="4103" width="13.09765625" style="1" customWidth="1"/>
    <col min="4104" max="4104" width="9.8984375" style="1" customWidth="1"/>
    <col min="4105" max="4105" width="10.69921875" style="1" customWidth="1"/>
    <col min="4106" max="4106" width="1.8984375" style="1" customWidth="1"/>
    <col min="4107" max="4107" width="10" style="1" customWidth="1"/>
    <col min="4108" max="4108" width="1.8984375" style="1" customWidth="1"/>
    <col min="4109" max="4109" width="11.59765625" style="1" customWidth="1"/>
    <col min="4110" max="4110" width="1.19921875" style="1" customWidth="1"/>
    <col min="4111" max="4346" width="10.3984375" style="1"/>
    <col min="4347" max="4347" width="9.19921875" style="1" customWidth="1"/>
    <col min="4348" max="4352" width="14.3984375" style="1" customWidth="1"/>
    <col min="4353" max="4353" width="9.69921875" style="1" customWidth="1"/>
    <col min="4354" max="4354" width="12.69921875" style="1" customWidth="1"/>
    <col min="4355" max="4355" width="12.5" style="1" customWidth="1"/>
    <col min="4356" max="4356" width="10.19921875" style="1" customWidth="1"/>
    <col min="4357" max="4357" width="4.5" style="1" customWidth="1"/>
    <col min="4358" max="4358" width="10.3984375" style="1" hidden="1" customWidth="1"/>
    <col min="4359" max="4359" width="13.09765625" style="1" customWidth="1"/>
    <col min="4360" max="4360" width="9.8984375" style="1" customWidth="1"/>
    <col min="4361" max="4361" width="10.69921875" style="1" customWidth="1"/>
    <col min="4362" max="4362" width="1.8984375" style="1" customWidth="1"/>
    <col min="4363" max="4363" width="10" style="1" customWidth="1"/>
    <col min="4364" max="4364" width="1.8984375" style="1" customWidth="1"/>
    <col min="4365" max="4365" width="11.59765625" style="1" customWidth="1"/>
    <col min="4366" max="4366" width="1.19921875" style="1" customWidth="1"/>
    <col min="4367" max="4602" width="10.3984375" style="1"/>
    <col min="4603" max="4603" width="9.19921875" style="1" customWidth="1"/>
    <col min="4604" max="4608" width="14.3984375" style="1" customWidth="1"/>
    <col min="4609" max="4609" width="9.69921875" style="1" customWidth="1"/>
    <col min="4610" max="4610" width="12.69921875" style="1" customWidth="1"/>
    <col min="4611" max="4611" width="12.5" style="1" customWidth="1"/>
    <col min="4612" max="4612" width="10.19921875" style="1" customWidth="1"/>
    <col min="4613" max="4613" width="4.5" style="1" customWidth="1"/>
    <col min="4614" max="4614" width="10.3984375" style="1" hidden="1" customWidth="1"/>
    <col min="4615" max="4615" width="13.09765625" style="1" customWidth="1"/>
    <col min="4616" max="4616" width="9.8984375" style="1" customWidth="1"/>
    <col min="4617" max="4617" width="10.69921875" style="1" customWidth="1"/>
    <col min="4618" max="4618" width="1.8984375" style="1" customWidth="1"/>
    <col min="4619" max="4619" width="10" style="1" customWidth="1"/>
    <col min="4620" max="4620" width="1.8984375" style="1" customWidth="1"/>
    <col min="4621" max="4621" width="11.59765625" style="1" customWidth="1"/>
    <col min="4622" max="4622" width="1.19921875" style="1" customWidth="1"/>
    <col min="4623" max="4858" width="10.3984375" style="1"/>
    <col min="4859" max="4859" width="9.19921875" style="1" customWidth="1"/>
    <col min="4860" max="4864" width="14.3984375" style="1" customWidth="1"/>
    <col min="4865" max="4865" width="9.69921875" style="1" customWidth="1"/>
    <col min="4866" max="4866" width="12.69921875" style="1" customWidth="1"/>
    <col min="4867" max="4867" width="12.5" style="1" customWidth="1"/>
    <col min="4868" max="4868" width="10.19921875" style="1" customWidth="1"/>
    <col min="4869" max="4869" width="4.5" style="1" customWidth="1"/>
    <col min="4870" max="4870" width="10.3984375" style="1" hidden="1" customWidth="1"/>
    <col min="4871" max="4871" width="13.09765625" style="1" customWidth="1"/>
    <col min="4872" max="4872" width="9.8984375" style="1" customWidth="1"/>
    <col min="4873" max="4873" width="10.69921875" style="1" customWidth="1"/>
    <col min="4874" max="4874" width="1.8984375" style="1" customWidth="1"/>
    <col min="4875" max="4875" width="10" style="1" customWidth="1"/>
    <col min="4876" max="4876" width="1.8984375" style="1" customWidth="1"/>
    <col min="4877" max="4877" width="11.59765625" style="1" customWidth="1"/>
    <col min="4878" max="4878" width="1.19921875" style="1" customWidth="1"/>
    <col min="4879" max="5114" width="10.3984375" style="1"/>
    <col min="5115" max="5115" width="9.19921875" style="1" customWidth="1"/>
    <col min="5116" max="5120" width="14.3984375" style="1" customWidth="1"/>
    <col min="5121" max="5121" width="9.69921875" style="1" customWidth="1"/>
    <col min="5122" max="5122" width="12.69921875" style="1" customWidth="1"/>
    <col min="5123" max="5123" width="12.5" style="1" customWidth="1"/>
    <col min="5124" max="5124" width="10.19921875" style="1" customWidth="1"/>
    <col min="5125" max="5125" width="4.5" style="1" customWidth="1"/>
    <col min="5126" max="5126" width="10.3984375" style="1" hidden="1" customWidth="1"/>
    <col min="5127" max="5127" width="13.09765625" style="1" customWidth="1"/>
    <col min="5128" max="5128" width="9.8984375" style="1" customWidth="1"/>
    <col min="5129" max="5129" width="10.69921875" style="1" customWidth="1"/>
    <col min="5130" max="5130" width="1.8984375" style="1" customWidth="1"/>
    <col min="5131" max="5131" width="10" style="1" customWidth="1"/>
    <col min="5132" max="5132" width="1.8984375" style="1" customWidth="1"/>
    <col min="5133" max="5133" width="11.59765625" style="1" customWidth="1"/>
    <col min="5134" max="5134" width="1.19921875" style="1" customWidth="1"/>
    <col min="5135" max="5370" width="10.3984375" style="1"/>
    <col min="5371" max="5371" width="9.19921875" style="1" customWidth="1"/>
    <col min="5372" max="5376" width="14.3984375" style="1" customWidth="1"/>
    <col min="5377" max="5377" width="9.69921875" style="1" customWidth="1"/>
    <col min="5378" max="5378" width="12.69921875" style="1" customWidth="1"/>
    <col min="5379" max="5379" width="12.5" style="1" customWidth="1"/>
    <col min="5380" max="5380" width="10.19921875" style="1" customWidth="1"/>
    <col min="5381" max="5381" width="4.5" style="1" customWidth="1"/>
    <col min="5382" max="5382" width="10.3984375" style="1" hidden="1" customWidth="1"/>
    <col min="5383" max="5383" width="13.09765625" style="1" customWidth="1"/>
    <col min="5384" max="5384" width="9.8984375" style="1" customWidth="1"/>
    <col min="5385" max="5385" width="10.69921875" style="1" customWidth="1"/>
    <col min="5386" max="5386" width="1.8984375" style="1" customWidth="1"/>
    <col min="5387" max="5387" width="10" style="1" customWidth="1"/>
    <col min="5388" max="5388" width="1.8984375" style="1" customWidth="1"/>
    <col min="5389" max="5389" width="11.59765625" style="1" customWidth="1"/>
    <col min="5390" max="5390" width="1.19921875" style="1" customWidth="1"/>
    <col min="5391" max="5626" width="10.3984375" style="1"/>
    <col min="5627" max="5627" width="9.19921875" style="1" customWidth="1"/>
    <col min="5628" max="5632" width="14.3984375" style="1" customWidth="1"/>
    <col min="5633" max="5633" width="9.69921875" style="1" customWidth="1"/>
    <col min="5634" max="5634" width="12.69921875" style="1" customWidth="1"/>
    <col min="5635" max="5635" width="12.5" style="1" customWidth="1"/>
    <col min="5636" max="5636" width="10.19921875" style="1" customWidth="1"/>
    <col min="5637" max="5637" width="4.5" style="1" customWidth="1"/>
    <col min="5638" max="5638" width="10.3984375" style="1" hidden="1" customWidth="1"/>
    <col min="5639" max="5639" width="13.09765625" style="1" customWidth="1"/>
    <col min="5640" max="5640" width="9.8984375" style="1" customWidth="1"/>
    <col min="5641" max="5641" width="10.69921875" style="1" customWidth="1"/>
    <col min="5642" max="5642" width="1.8984375" style="1" customWidth="1"/>
    <col min="5643" max="5643" width="10" style="1" customWidth="1"/>
    <col min="5644" max="5644" width="1.8984375" style="1" customWidth="1"/>
    <col min="5645" max="5645" width="11.59765625" style="1" customWidth="1"/>
    <col min="5646" max="5646" width="1.19921875" style="1" customWidth="1"/>
    <col min="5647" max="5882" width="10.3984375" style="1"/>
    <col min="5883" max="5883" width="9.19921875" style="1" customWidth="1"/>
    <col min="5884" max="5888" width="14.3984375" style="1" customWidth="1"/>
    <col min="5889" max="5889" width="9.69921875" style="1" customWidth="1"/>
    <col min="5890" max="5890" width="12.69921875" style="1" customWidth="1"/>
    <col min="5891" max="5891" width="12.5" style="1" customWidth="1"/>
    <col min="5892" max="5892" width="10.19921875" style="1" customWidth="1"/>
    <col min="5893" max="5893" width="4.5" style="1" customWidth="1"/>
    <col min="5894" max="5894" width="10.3984375" style="1" hidden="1" customWidth="1"/>
    <col min="5895" max="5895" width="13.09765625" style="1" customWidth="1"/>
    <col min="5896" max="5896" width="9.8984375" style="1" customWidth="1"/>
    <col min="5897" max="5897" width="10.69921875" style="1" customWidth="1"/>
    <col min="5898" max="5898" width="1.8984375" style="1" customWidth="1"/>
    <col min="5899" max="5899" width="10" style="1" customWidth="1"/>
    <col min="5900" max="5900" width="1.8984375" style="1" customWidth="1"/>
    <col min="5901" max="5901" width="11.59765625" style="1" customWidth="1"/>
    <col min="5902" max="5902" width="1.19921875" style="1" customWidth="1"/>
    <col min="5903" max="6138" width="10.3984375" style="1"/>
    <col min="6139" max="6139" width="9.19921875" style="1" customWidth="1"/>
    <col min="6140" max="6144" width="14.3984375" style="1" customWidth="1"/>
    <col min="6145" max="6145" width="9.69921875" style="1" customWidth="1"/>
    <col min="6146" max="6146" width="12.69921875" style="1" customWidth="1"/>
    <col min="6147" max="6147" width="12.5" style="1" customWidth="1"/>
    <col min="6148" max="6148" width="10.19921875" style="1" customWidth="1"/>
    <col min="6149" max="6149" width="4.5" style="1" customWidth="1"/>
    <col min="6150" max="6150" width="10.3984375" style="1" hidden="1" customWidth="1"/>
    <col min="6151" max="6151" width="13.09765625" style="1" customWidth="1"/>
    <col min="6152" max="6152" width="9.8984375" style="1" customWidth="1"/>
    <col min="6153" max="6153" width="10.69921875" style="1" customWidth="1"/>
    <col min="6154" max="6154" width="1.8984375" style="1" customWidth="1"/>
    <col min="6155" max="6155" width="10" style="1" customWidth="1"/>
    <col min="6156" max="6156" width="1.8984375" style="1" customWidth="1"/>
    <col min="6157" max="6157" width="11.59765625" style="1" customWidth="1"/>
    <col min="6158" max="6158" width="1.19921875" style="1" customWidth="1"/>
    <col min="6159" max="6394" width="10.3984375" style="1"/>
    <col min="6395" max="6395" width="9.19921875" style="1" customWidth="1"/>
    <col min="6396" max="6400" width="14.3984375" style="1" customWidth="1"/>
    <col min="6401" max="6401" width="9.69921875" style="1" customWidth="1"/>
    <col min="6402" max="6402" width="12.69921875" style="1" customWidth="1"/>
    <col min="6403" max="6403" width="12.5" style="1" customWidth="1"/>
    <col min="6404" max="6404" width="10.19921875" style="1" customWidth="1"/>
    <col min="6405" max="6405" width="4.5" style="1" customWidth="1"/>
    <col min="6406" max="6406" width="10.3984375" style="1" hidden="1" customWidth="1"/>
    <col min="6407" max="6407" width="13.09765625" style="1" customWidth="1"/>
    <col min="6408" max="6408" width="9.8984375" style="1" customWidth="1"/>
    <col min="6409" max="6409" width="10.69921875" style="1" customWidth="1"/>
    <col min="6410" max="6410" width="1.8984375" style="1" customWidth="1"/>
    <col min="6411" max="6411" width="10" style="1" customWidth="1"/>
    <col min="6412" max="6412" width="1.8984375" style="1" customWidth="1"/>
    <col min="6413" max="6413" width="11.59765625" style="1" customWidth="1"/>
    <col min="6414" max="6414" width="1.19921875" style="1" customWidth="1"/>
    <col min="6415" max="6650" width="10.3984375" style="1"/>
    <col min="6651" max="6651" width="9.19921875" style="1" customWidth="1"/>
    <col min="6652" max="6656" width="14.3984375" style="1" customWidth="1"/>
    <col min="6657" max="6657" width="9.69921875" style="1" customWidth="1"/>
    <col min="6658" max="6658" width="12.69921875" style="1" customWidth="1"/>
    <col min="6659" max="6659" width="12.5" style="1" customWidth="1"/>
    <col min="6660" max="6660" width="10.19921875" style="1" customWidth="1"/>
    <col min="6661" max="6661" width="4.5" style="1" customWidth="1"/>
    <col min="6662" max="6662" width="10.3984375" style="1" hidden="1" customWidth="1"/>
    <col min="6663" max="6663" width="13.09765625" style="1" customWidth="1"/>
    <col min="6664" max="6664" width="9.8984375" style="1" customWidth="1"/>
    <col min="6665" max="6665" width="10.69921875" style="1" customWidth="1"/>
    <col min="6666" max="6666" width="1.8984375" style="1" customWidth="1"/>
    <col min="6667" max="6667" width="10" style="1" customWidth="1"/>
    <col min="6668" max="6668" width="1.8984375" style="1" customWidth="1"/>
    <col min="6669" max="6669" width="11.59765625" style="1" customWidth="1"/>
    <col min="6670" max="6670" width="1.19921875" style="1" customWidth="1"/>
    <col min="6671" max="6906" width="10.3984375" style="1"/>
    <col min="6907" max="6907" width="9.19921875" style="1" customWidth="1"/>
    <col min="6908" max="6912" width="14.3984375" style="1" customWidth="1"/>
    <col min="6913" max="6913" width="9.69921875" style="1" customWidth="1"/>
    <col min="6914" max="6914" width="12.69921875" style="1" customWidth="1"/>
    <col min="6915" max="6915" width="12.5" style="1" customWidth="1"/>
    <col min="6916" max="6916" width="10.19921875" style="1" customWidth="1"/>
    <col min="6917" max="6917" width="4.5" style="1" customWidth="1"/>
    <col min="6918" max="6918" width="10.3984375" style="1" hidden="1" customWidth="1"/>
    <col min="6919" max="6919" width="13.09765625" style="1" customWidth="1"/>
    <col min="6920" max="6920" width="9.8984375" style="1" customWidth="1"/>
    <col min="6921" max="6921" width="10.69921875" style="1" customWidth="1"/>
    <col min="6922" max="6922" width="1.8984375" style="1" customWidth="1"/>
    <col min="6923" max="6923" width="10" style="1" customWidth="1"/>
    <col min="6924" max="6924" width="1.8984375" style="1" customWidth="1"/>
    <col min="6925" max="6925" width="11.59765625" style="1" customWidth="1"/>
    <col min="6926" max="6926" width="1.19921875" style="1" customWidth="1"/>
    <col min="6927" max="7162" width="10.3984375" style="1"/>
    <col min="7163" max="7163" width="9.19921875" style="1" customWidth="1"/>
    <col min="7164" max="7168" width="14.3984375" style="1" customWidth="1"/>
    <col min="7169" max="7169" width="9.69921875" style="1" customWidth="1"/>
    <col min="7170" max="7170" width="12.69921875" style="1" customWidth="1"/>
    <col min="7171" max="7171" width="12.5" style="1" customWidth="1"/>
    <col min="7172" max="7172" width="10.19921875" style="1" customWidth="1"/>
    <col min="7173" max="7173" width="4.5" style="1" customWidth="1"/>
    <col min="7174" max="7174" width="10.3984375" style="1" hidden="1" customWidth="1"/>
    <col min="7175" max="7175" width="13.09765625" style="1" customWidth="1"/>
    <col min="7176" max="7176" width="9.8984375" style="1" customWidth="1"/>
    <col min="7177" max="7177" width="10.69921875" style="1" customWidth="1"/>
    <col min="7178" max="7178" width="1.8984375" style="1" customWidth="1"/>
    <col min="7179" max="7179" width="10" style="1" customWidth="1"/>
    <col min="7180" max="7180" width="1.8984375" style="1" customWidth="1"/>
    <col min="7181" max="7181" width="11.59765625" style="1" customWidth="1"/>
    <col min="7182" max="7182" width="1.19921875" style="1" customWidth="1"/>
    <col min="7183" max="7418" width="10.3984375" style="1"/>
    <col min="7419" max="7419" width="9.19921875" style="1" customWidth="1"/>
    <col min="7420" max="7424" width="14.3984375" style="1" customWidth="1"/>
    <col min="7425" max="7425" width="9.69921875" style="1" customWidth="1"/>
    <col min="7426" max="7426" width="12.69921875" style="1" customWidth="1"/>
    <col min="7427" max="7427" width="12.5" style="1" customWidth="1"/>
    <col min="7428" max="7428" width="10.19921875" style="1" customWidth="1"/>
    <col min="7429" max="7429" width="4.5" style="1" customWidth="1"/>
    <col min="7430" max="7430" width="10.3984375" style="1" hidden="1" customWidth="1"/>
    <col min="7431" max="7431" width="13.09765625" style="1" customWidth="1"/>
    <col min="7432" max="7432" width="9.8984375" style="1" customWidth="1"/>
    <col min="7433" max="7433" width="10.69921875" style="1" customWidth="1"/>
    <col min="7434" max="7434" width="1.8984375" style="1" customWidth="1"/>
    <col min="7435" max="7435" width="10" style="1" customWidth="1"/>
    <col min="7436" max="7436" width="1.8984375" style="1" customWidth="1"/>
    <col min="7437" max="7437" width="11.59765625" style="1" customWidth="1"/>
    <col min="7438" max="7438" width="1.19921875" style="1" customWidth="1"/>
    <col min="7439" max="7674" width="10.3984375" style="1"/>
    <col min="7675" max="7675" width="9.19921875" style="1" customWidth="1"/>
    <col min="7676" max="7680" width="14.3984375" style="1" customWidth="1"/>
    <col min="7681" max="7681" width="9.69921875" style="1" customWidth="1"/>
    <col min="7682" max="7682" width="12.69921875" style="1" customWidth="1"/>
    <col min="7683" max="7683" width="12.5" style="1" customWidth="1"/>
    <col min="7684" max="7684" width="10.19921875" style="1" customWidth="1"/>
    <col min="7685" max="7685" width="4.5" style="1" customWidth="1"/>
    <col min="7686" max="7686" width="10.3984375" style="1" hidden="1" customWidth="1"/>
    <col min="7687" max="7687" width="13.09765625" style="1" customWidth="1"/>
    <col min="7688" max="7688" width="9.8984375" style="1" customWidth="1"/>
    <col min="7689" max="7689" width="10.69921875" style="1" customWidth="1"/>
    <col min="7690" max="7690" width="1.8984375" style="1" customWidth="1"/>
    <col min="7691" max="7691" width="10" style="1" customWidth="1"/>
    <col min="7692" max="7692" width="1.8984375" style="1" customWidth="1"/>
    <col min="7693" max="7693" width="11.59765625" style="1" customWidth="1"/>
    <col min="7694" max="7694" width="1.19921875" style="1" customWidth="1"/>
    <col min="7695" max="7930" width="10.3984375" style="1"/>
    <col min="7931" max="7931" width="9.19921875" style="1" customWidth="1"/>
    <col min="7932" max="7936" width="14.3984375" style="1" customWidth="1"/>
    <col min="7937" max="7937" width="9.69921875" style="1" customWidth="1"/>
    <col min="7938" max="7938" width="12.69921875" style="1" customWidth="1"/>
    <col min="7939" max="7939" width="12.5" style="1" customWidth="1"/>
    <col min="7940" max="7940" width="10.19921875" style="1" customWidth="1"/>
    <col min="7941" max="7941" width="4.5" style="1" customWidth="1"/>
    <col min="7942" max="7942" width="10.3984375" style="1" hidden="1" customWidth="1"/>
    <col min="7943" max="7943" width="13.09765625" style="1" customWidth="1"/>
    <col min="7944" max="7944" width="9.8984375" style="1" customWidth="1"/>
    <col min="7945" max="7945" width="10.69921875" style="1" customWidth="1"/>
    <col min="7946" max="7946" width="1.8984375" style="1" customWidth="1"/>
    <col min="7947" max="7947" width="10" style="1" customWidth="1"/>
    <col min="7948" max="7948" width="1.8984375" style="1" customWidth="1"/>
    <col min="7949" max="7949" width="11.59765625" style="1" customWidth="1"/>
    <col min="7950" max="7950" width="1.19921875" style="1" customWidth="1"/>
    <col min="7951" max="8186" width="10.3984375" style="1"/>
    <col min="8187" max="8187" width="9.19921875" style="1" customWidth="1"/>
    <col min="8188" max="8192" width="14.3984375" style="1" customWidth="1"/>
    <col min="8193" max="8193" width="9.69921875" style="1" customWidth="1"/>
    <col min="8194" max="8194" width="12.69921875" style="1" customWidth="1"/>
    <col min="8195" max="8195" width="12.5" style="1" customWidth="1"/>
    <col min="8196" max="8196" width="10.19921875" style="1" customWidth="1"/>
    <col min="8197" max="8197" width="4.5" style="1" customWidth="1"/>
    <col min="8198" max="8198" width="10.3984375" style="1" hidden="1" customWidth="1"/>
    <col min="8199" max="8199" width="13.09765625" style="1" customWidth="1"/>
    <col min="8200" max="8200" width="9.8984375" style="1" customWidth="1"/>
    <col min="8201" max="8201" width="10.69921875" style="1" customWidth="1"/>
    <col min="8202" max="8202" width="1.8984375" style="1" customWidth="1"/>
    <col min="8203" max="8203" width="10" style="1" customWidth="1"/>
    <col min="8204" max="8204" width="1.8984375" style="1" customWidth="1"/>
    <col min="8205" max="8205" width="11.59765625" style="1" customWidth="1"/>
    <col min="8206" max="8206" width="1.19921875" style="1" customWidth="1"/>
    <col min="8207" max="8442" width="10.3984375" style="1"/>
    <col min="8443" max="8443" width="9.19921875" style="1" customWidth="1"/>
    <col min="8444" max="8448" width="14.3984375" style="1" customWidth="1"/>
    <col min="8449" max="8449" width="9.69921875" style="1" customWidth="1"/>
    <col min="8450" max="8450" width="12.69921875" style="1" customWidth="1"/>
    <col min="8451" max="8451" width="12.5" style="1" customWidth="1"/>
    <col min="8452" max="8452" width="10.19921875" style="1" customWidth="1"/>
    <col min="8453" max="8453" width="4.5" style="1" customWidth="1"/>
    <col min="8454" max="8454" width="10.3984375" style="1" hidden="1" customWidth="1"/>
    <col min="8455" max="8455" width="13.09765625" style="1" customWidth="1"/>
    <col min="8456" max="8456" width="9.8984375" style="1" customWidth="1"/>
    <col min="8457" max="8457" width="10.69921875" style="1" customWidth="1"/>
    <col min="8458" max="8458" width="1.8984375" style="1" customWidth="1"/>
    <col min="8459" max="8459" width="10" style="1" customWidth="1"/>
    <col min="8460" max="8460" width="1.8984375" style="1" customWidth="1"/>
    <col min="8461" max="8461" width="11.59765625" style="1" customWidth="1"/>
    <col min="8462" max="8462" width="1.19921875" style="1" customWidth="1"/>
    <col min="8463" max="8698" width="10.3984375" style="1"/>
    <col min="8699" max="8699" width="9.19921875" style="1" customWidth="1"/>
    <col min="8700" max="8704" width="14.3984375" style="1" customWidth="1"/>
    <col min="8705" max="8705" width="9.69921875" style="1" customWidth="1"/>
    <col min="8706" max="8706" width="12.69921875" style="1" customWidth="1"/>
    <col min="8707" max="8707" width="12.5" style="1" customWidth="1"/>
    <col min="8708" max="8708" width="10.19921875" style="1" customWidth="1"/>
    <col min="8709" max="8709" width="4.5" style="1" customWidth="1"/>
    <col min="8710" max="8710" width="10.3984375" style="1" hidden="1" customWidth="1"/>
    <col min="8711" max="8711" width="13.09765625" style="1" customWidth="1"/>
    <col min="8712" max="8712" width="9.8984375" style="1" customWidth="1"/>
    <col min="8713" max="8713" width="10.69921875" style="1" customWidth="1"/>
    <col min="8714" max="8714" width="1.8984375" style="1" customWidth="1"/>
    <col min="8715" max="8715" width="10" style="1" customWidth="1"/>
    <col min="8716" max="8716" width="1.8984375" style="1" customWidth="1"/>
    <col min="8717" max="8717" width="11.59765625" style="1" customWidth="1"/>
    <col min="8718" max="8718" width="1.19921875" style="1" customWidth="1"/>
    <col min="8719" max="8954" width="10.3984375" style="1"/>
    <col min="8955" max="8955" width="9.19921875" style="1" customWidth="1"/>
    <col min="8956" max="8960" width="14.3984375" style="1" customWidth="1"/>
    <col min="8961" max="8961" width="9.69921875" style="1" customWidth="1"/>
    <col min="8962" max="8962" width="12.69921875" style="1" customWidth="1"/>
    <col min="8963" max="8963" width="12.5" style="1" customWidth="1"/>
    <col min="8964" max="8964" width="10.19921875" style="1" customWidth="1"/>
    <col min="8965" max="8965" width="4.5" style="1" customWidth="1"/>
    <col min="8966" max="8966" width="10.3984375" style="1" hidden="1" customWidth="1"/>
    <col min="8967" max="8967" width="13.09765625" style="1" customWidth="1"/>
    <col min="8968" max="8968" width="9.8984375" style="1" customWidth="1"/>
    <col min="8969" max="8969" width="10.69921875" style="1" customWidth="1"/>
    <col min="8970" max="8970" width="1.8984375" style="1" customWidth="1"/>
    <col min="8971" max="8971" width="10" style="1" customWidth="1"/>
    <col min="8972" max="8972" width="1.8984375" style="1" customWidth="1"/>
    <col min="8973" max="8973" width="11.59765625" style="1" customWidth="1"/>
    <col min="8974" max="8974" width="1.19921875" style="1" customWidth="1"/>
    <col min="8975" max="9210" width="10.3984375" style="1"/>
    <col min="9211" max="9211" width="9.19921875" style="1" customWidth="1"/>
    <col min="9212" max="9216" width="14.3984375" style="1" customWidth="1"/>
    <col min="9217" max="9217" width="9.69921875" style="1" customWidth="1"/>
    <col min="9218" max="9218" width="12.69921875" style="1" customWidth="1"/>
    <col min="9219" max="9219" width="12.5" style="1" customWidth="1"/>
    <col min="9220" max="9220" width="10.19921875" style="1" customWidth="1"/>
    <col min="9221" max="9221" width="4.5" style="1" customWidth="1"/>
    <col min="9222" max="9222" width="10.3984375" style="1" hidden="1" customWidth="1"/>
    <col min="9223" max="9223" width="13.09765625" style="1" customWidth="1"/>
    <col min="9224" max="9224" width="9.8984375" style="1" customWidth="1"/>
    <col min="9225" max="9225" width="10.69921875" style="1" customWidth="1"/>
    <col min="9226" max="9226" width="1.8984375" style="1" customWidth="1"/>
    <col min="9227" max="9227" width="10" style="1" customWidth="1"/>
    <col min="9228" max="9228" width="1.8984375" style="1" customWidth="1"/>
    <col min="9229" max="9229" width="11.59765625" style="1" customWidth="1"/>
    <col min="9230" max="9230" width="1.19921875" style="1" customWidth="1"/>
    <col min="9231" max="9466" width="10.3984375" style="1"/>
    <col min="9467" max="9467" width="9.19921875" style="1" customWidth="1"/>
    <col min="9468" max="9472" width="14.3984375" style="1" customWidth="1"/>
    <col min="9473" max="9473" width="9.69921875" style="1" customWidth="1"/>
    <col min="9474" max="9474" width="12.69921875" style="1" customWidth="1"/>
    <col min="9475" max="9475" width="12.5" style="1" customWidth="1"/>
    <col min="9476" max="9476" width="10.19921875" style="1" customWidth="1"/>
    <col min="9477" max="9477" width="4.5" style="1" customWidth="1"/>
    <col min="9478" max="9478" width="10.3984375" style="1" hidden="1" customWidth="1"/>
    <col min="9479" max="9479" width="13.09765625" style="1" customWidth="1"/>
    <col min="9480" max="9480" width="9.8984375" style="1" customWidth="1"/>
    <col min="9481" max="9481" width="10.69921875" style="1" customWidth="1"/>
    <col min="9482" max="9482" width="1.8984375" style="1" customWidth="1"/>
    <col min="9483" max="9483" width="10" style="1" customWidth="1"/>
    <col min="9484" max="9484" width="1.8984375" style="1" customWidth="1"/>
    <col min="9485" max="9485" width="11.59765625" style="1" customWidth="1"/>
    <col min="9486" max="9486" width="1.19921875" style="1" customWidth="1"/>
    <col min="9487" max="9722" width="10.3984375" style="1"/>
    <col min="9723" max="9723" width="9.19921875" style="1" customWidth="1"/>
    <col min="9724" max="9728" width="14.3984375" style="1" customWidth="1"/>
    <col min="9729" max="9729" width="9.69921875" style="1" customWidth="1"/>
    <col min="9730" max="9730" width="12.69921875" style="1" customWidth="1"/>
    <col min="9731" max="9731" width="12.5" style="1" customWidth="1"/>
    <col min="9732" max="9732" width="10.19921875" style="1" customWidth="1"/>
    <col min="9733" max="9733" width="4.5" style="1" customWidth="1"/>
    <col min="9734" max="9734" width="10.3984375" style="1" hidden="1" customWidth="1"/>
    <col min="9735" max="9735" width="13.09765625" style="1" customWidth="1"/>
    <col min="9736" max="9736" width="9.8984375" style="1" customWidth="1"/>
    <col min="9737" max="9737" width="10.69921875" style="1" customWidth="1"/>
    <col min="9738" max="9738" width="1.8984375" style="1" customWidth="1"/>
    <col min="9739" max="9739" width="10" style="1" customWidth="1"/>
    <col min="9740" max="9740" width="1.8984375" style="1" customWidth="1"/>
    <col min="9741" max="9741" width="11.59765625" style="1" customWidth="1"/>
    <col min="9742" max="9742" width="1.19921875" style="1" customWidth="1"/>
    <col min="9743" max="9978" width="10.3984375" style="1"/>
    <col min="9979" max="9979" width="9.19921875" style="1" customWidth="1"/>
    <col min="9980" max="9984" width="14.3984375" style="1" customWidth="1"/>
    <col min="9985" max="9985" width="9.69921875" style="1" customWidth="1"/>
    <col min="9986" max="9986" width="12.69921875" style="1" customWidth="1"/>
    <col min="9987" max="9987" width="12.5" style="1" customWidth="1"/>
    <col min="9988" max="9988" width="10.19921875" style="1" customWidth="1"/>
    <col min="9989" max="9989" width="4.5" style="1" customWidth="1"/>
    <col min="9990" max="9990" width="10.3984375" style="1" hidden="1" customWidth="1"/>
    <col min="9991" max="9991" width="13.09765625" style="1" customWidth="1"/>
    <col min="9992" max="9992" width="9.8984375" style="1" customWidth="1"/>
    <col min="9993" max="9993" width="10.69921875" style="1" customWidth="1"/>
    <col min="9994" max="9994" width="1.8984375" style="1" customWidth="1"/>
    <col min="9995" max="9995" width="10" style="1" customWidth="1"/>
    <col min="9996" max="9996" width="1.8984375" style="1" customWidth="1"/>
    <col min="9997" max="9997" width="11.59765625" style="1" customWidth="1"/>
    <col min="9998" max="9998" width="1.19921875" style="1" customWidth="1"/>
    <col min="9999" max="10234" width="10.3984375" style="1"/>
    <col min="10235" max="10235" width="9.19921875" style="1" customWidth="1"/>
    <col min="10236" max="10240" width="14.3984375" style="1" customWidth="1"/>
    <col min="10241" max="10241" width="9.69921875" style="1" customWidth="1"/>
    <col min="10242" max="10242" width="12.69921875" style="1" customWidth="1"/>
    <col min="10243" max="10243" width="12.5" style="1" customWidth="1"/>
    <col min="10244" max="10244" width="10.19921875" style="1" customWidth="1"/>
    <col min="10245" max="10245" width="4.5" style="1" customWidth="1"/>
    <col min="10246" max="10246" width="10.3984375" style="1" hidden="1" customWidth="1"/>
    <col min="10247" max="10247" width="13.09765625" style="1" customWidth="1"/>
    <col min="10248" max="10248" width="9.8984375" style="1" customWidth="1"/>
    <col min="10249" max="10249" width="10.69921875" style="1" customWidth="1"/>
    <col min="10250" max="10250" width="1.8984375" style="1" customWidth="1"/>
    <col min="10251" max="10251" width="10" style="1" customWidth="1"/>
    <col min="10252" max="10252" width="1.8984375" style="1" customWidth="1"/>
    <col min="10253" max="10253" width="11.59765625" style="1" customWidth="1"/>
    <col min="10254" max="10254" width="1.19921875" style="1" customWidth="1"/>
    <col min="10255" max="10490" width="10.3984375" style="1"/>
    <col min="10491" max="10491" width="9.19921875" style="1" customWidth="1"/>
    <col min="10492" max="10496" width="14.3984375" style="1" customWidth="1"/>
    <col min="10497" max="10497" width="9.69921875" style="1" customWidth="1"/>
    <col min="10498" max="10498" width="12.69921875" style="1" customWidth="1"/>
    <col min="10499" max="10499" width="12.5" style="1" customWidth="1"/>
    <col min="10500" max="10500" width="10.19921875" style="1" customWidth="1"/>
    <col min="10501" max="10501" width="4.5" style="1" customWidth="1"/>
    <col min="10502" max="10502" width="10.3984375" style="1" hidden="1" customWidth="1"/>
    <col min="10503" max="10503" width="13.09765625" style="1" customWidth="1"/>
    <col min="10504" max="10504" width="9.8984375" style="1" customWidth="1"/>
    <col min="10505" max="10505" width="10.69921875" style="1" customWidth="1"/>
    <col min="10506" max="10506" width="1.8984375" style="1" customWidth="1"/>
    <col min="10507" max="10507" width="10" style="1" customWidth="1"/>
    <col min="10508" max="10508" width="1.8984375" style="1" customWidth="1"/>
    <col min="10509" max="10509" width="11.59765625" style="1" customWidth="1"/>
    <col min="10510" max="10510" width="1.19921875" style="1" customWidth="1"/>
    <col min="10511" max="10746" width="10.3984375" style="1"/>
    <col min="10747" max="10747" width="9.19921875" style="1" customWidth="1"/>
    <col min="10748" max="10752" width="14.3984375" style="1" customWidth="1"/>
    <col min="10753" max="10753" width="9.69921875" style="1" customWidth="1"/>
    <col min="10754" max="10754" width="12.69921875" style="1" customWidth="1"/>
    <col min="10755" max="10755" width="12.5" style="1" customWidth="1"/>
    <col min="10756" max="10756" width="10.19921875" style="1" customWidth="1"/>
    <col min="10757" max="10757" width="4.5" style="1" customWidth="1"/>
    <col min="10758" max="10758" width="10.3984375" style="1" hidden="1" customWidth="1"/>
    <col min="10759" max="10759" width="13.09765625" style="1" customWidth="1"/>
    <col min="10760" max="10760" width="9.8984375" style="1" customWidth="1"/>
    <col min="10761" max="10761" width="10.69921875" style="1" customWidth="1"/>
    <col min="10762" max="10762" width="1.8984375" style="1" customWidth="1"/>
    <col min="10763" max="10763" width="10" style="1" customWidth="1"/>
    <col min="10764" max="10764" width="1.8984375" style="1" customWidth="1"/>
    <col min="10765" max="10765" width="11.59765625" style="1" customWidth="1"/>
    <col min="10766" max="10766" width="1.19921875" style="1" customWidth="1"/>
    <col min="10767" max="11002" width="10.3984375" style="1"/>
    <col min="11003" max="11003" width="9.19921875" style="1" customWidth="1"/>
    <col min="11004" max="11008" width="14.3984375" style="1" customWidth="1"/>
    <col min="11009" max="11009" width="9.69921875" style="1" customWidth="1"/>
    <col min="11010" max="11010" width="12.69921875" style="1" customWidth="1"/>
    <col min="11011" max="11011" width="12.5" style="1" customWidth="1"/>
    <col min="11012" max="11012" width="10.19921875" style="1" customWidth="1"/>
    <col min="11013" max="11013" width="4.5" style="1" customWidth="1"/>
    <col min="11014" max="11014" width="10.3984375" style="1" hidden="1" customWidth="1"/>
    <col min="11015" max="11015" width="13.09765625" style="1" customWidth="1"/>
    <col min="11016" max="11016" width="9.8984375" style="1" customWidth="1"/>
    <col min="11017" max="11017" width="10.69921875" style="1" customWidth="1"/>
    <col min="11018" max="11018" width="1.8984375" style="1" customWidth="1"/>
    <col min="11019" max="11019" width="10" style="1" customWidth="1"/>
    <col min="11020" max="11020" width="1.8984375" style="1" customWidth="1"/>
    <col min="11021" max="11021" width="11.59765625" style="1" customWidth="1"/>
    <col min="11022" max="11022" width="1.19921875" style="1" customWidth="1"/>
    <col min="11023" max="11258" width="10.3984375" style="1"/>
    <col min="11259" max="11259" width="9.19921875" style="1" customWidth="1"/>
    <col min="11260" max="11264" width="14.3984375" style="1" customWidth="1"/>
    <col min="11265" max="11265" width="9.69921875" style="1" customWidth="1"/>
    <col min="11266" max="11266" width="12.69921875" style="1" customWidth="1"/>
    <col min="11267" max="11267" width="12.5" style="1" customWidth="1"/>
    <col min="11268" max="11268" width="10.19921875" style="1" customWidth="1"/>
    <col min="11269" max="11269" width="4.5" style="1" customWidth="1"/>
    <col min="11270" max="11270" width="10.3984375" style="1" hidden="1" customWidth="1"/>
    <col min="11271" max="11271" width="13.09765625" style="1" customWidth="1"/>
    <col min="11272" max="11272" width="9.8984375" style="1" customWidth="1"/>
    <col min="11273" max="11273" width="10.69921875" style="1" customWidth="1"/>
    <col min="11274" max="11274" width="1.8984375" style="1" customWidth="1"/>
    <col min="11275" max="11275" width="10" style="1" customWidth="1"/>
    <col min="11276" max="11276" width="1.8984375" style="1" customWidth="1"/>
    <col min="11277" max="11277" width="11.59765625" style="1" customWidth="1"/>
    <col min="11278" max="11278" width="1.19921875" style="1" customWidth="1"/>
    <col min="11279" max="11514" width="10.3984375" style="1"/>
    <col min="11515" max="11515" width="9.19921875" style="1" customWidth="1"/>
    <col min="11516" max="11520" width="14.3984375" style="1" customWidth="1"/>
    <col min="11521" max="11521" width="9.69921875" style="1" customWidth="1"/>
    <col min="11522" max="11522" width="12.69921875" style="1" customWidth="1"/>
    <col min="11523" max="11523" width="12.5" style="1" customWidth="1"/>
    <col min="11524" max="11524" width="10.19921875" style="1" customWidth="1"/>
    <col min="11525" max="11525" width="4.5" style="1" customWidth="1"/>
    <col min="11526" max="11526" width="10.3984375" style="1" hidden="1" customWidth="1"/>
    <col min="11527" max="11527" width="13.09765625" style="1" customWidth="1"/>
    <col min="11528" max="11528" width="9.8984375" style="1" customWidth="1"/>
    <col min="11529" max="11529" width="10.69921875" style="1" customWidth="1"/>
    <col min="11530" max="11530" width="1.8984375" style="1" customWidth="1"/>
    <col min="11531" max="11531" width="10" style="1" customWidth="1"/>
    <col min="11532" max="11532" width="1.8984375" style="1" customWidth="1"/>
    <col min="11533" max="11533" width="11.59765625" style="1" customWidth="1"/>
    <col min="11534" max="11534" width="1.19921875" style="1" customWidth="1"/>
    <col min="11535" max="11770" width="10.3984375" style="1"/>
    <col min="11771" max="11771" width="9.19921875" style="1" customWidth="1"/>
    <col min="11772" max="11776" width="14.3984375" style="1" customWidth="1"/>
    <col min="11777" max="11777" width="9.69921875" style="1" customWidth="1"/>
    <col min="11778" max="11778" width="12.69921875" style="1" customWidth="1"/>
    <col min="11779" max="11779" width="12.5" style="1" customWidth="1"/>
    <col min="11780" max="11780" width="10.19921875" style="1" customWidth="1"/>
    <col min="11781" max="11781" width="4.5" style="1" customWidth="1"/>
    <col min="11782" max="11782" width="10.3984375" style="1" hidden="1" customWidth="1"/>
    <col min="11783" max="11783" width="13.09765625" style="1" customWidth="1"/>
    <col min="11784" max="11784" width="9.8984375" style="1" customWidth="1"/>
    <col min="11785" max="11785" width="10.69921875" style="1" customWidth="1"/>
    <col min="11786" max="11786" width="1.8984375" style="1" customWidth="1"/>
    <col min="11787" max="11787" width="10" style="1" customWidth="1"/>
    <col min="11788" max="11788" width="1.8984375" style="1" customWidth="1"/>
    <col min="11789" max="11789" width="11.59765625" style="1" customWidth="1"/>
    <col min="11790" max="11790" width="1.19921875" style="1" customWidth="1"/>
    <col min="11791" max="12026" width="10.3984375" style="1"/>
    <col min="12027" max="12027" width="9.19921875" style="1" customWidth="1"/>
    <col min="12028" max="12032" width="14.3984375" style="1" customWidth="1"/>
    <col min="12033" max="12033" width="9.69921875" style="1" customWidth="1"/>
    <col min="12034" max="12034" width="12.69921875" style="1" customWidth="1"/>
    <col min="12035" max="12035" width="12.5" style="1" customWidth="1"/>
    <col min="12036" max="12036" width="10.19921875" style="1" customWidth="1"/>
    <col min="12037" max="12037" width="4.5" style="1" customWidth="1"/>
    <col min="12038" max="12038" width="10.3984375" style="1" hidden="1" customWidth="1"/>
    <col min="12039" max="12039" width="13.09765625" style="1" customWidth="1"/>
    <col min="12040" max="12040" width="9.8984375" style="1" customWidth="1"/>
    <col min="12041" max="12041" width="10.69921875" style="1" customWidth="1"/>
    <col min="12042" max="12042" width="1.8984375" style="1" customWidth="1"/>
    <col min="12043" max="12043" width="10" style="1" customWidth="1"/>
    <col min="12044" max="12044" width="1.8984375" style="1" customWidth="1"/>
    <col min="12045" max="12045" width="11.59765625" style="1" customWidth="1"/>
    <col min="12046" max="12046" width="1.19921875" style="1" customWidth="1"/>
    <col min="12047" max="12282" width="10.3984375" style="1"/>
    <col min="12283" max="12283" width="9.19921875" style="1" customWidth="1"/>
    <col min="12284" max="12288" width="14.3984375" style="1" customWidth="1"/>
    <col min="12289" max="12289" width="9.69921875" style="1" customWidth="1"/>
    <col min="12290" max="12290" width="12.69921875" style="1" customWidth="1"/>
    <col min="12291" max="12291" width="12.5" style="1" customWidth="1"/>
    <col min="12292" max="12292" width="10.19921875" style="1" customWidth="1"/>
    <col min="12293" max="12293" width="4.5" style="1" customWidth="1"/>
    <col min="12294" max="12294" width="10.3984375" style="1" hidden="1" customWidth="1"/>
    <col min="12295" max="12295" width="13.09765625" style="1" customWidth="1"/>
    <col min="12296" max="12296" width="9.8984375" style="1" customWidth="1"/>
    <col min="12297" max="12297" width="10.69921875" style="1" customWidth="1"/>
    <col min="12298" max="12298" width="1.8984375" style="1" customWidth="1"/>
    <col min="12299" max="12299" width="10" style="1" customWidth="1"/>
    <col min="12300" max="12300" width="1.8984375" style="1" customWidth="1"/>
    <col min="12301" max="12301" width="11.59765625" style="1" customWidth="1"/>
    <col min="12302" max="12302" width="1.19921875" style="1" customWidth="1"/>
    <col min="12303" max="12538" width="10.3984375" style="1"/>
    <col min="12539" max="12539" width="9.19921875" style="1" customWidth="1"/>
    <col min="12540" max="12544" width="14.3984375" style="1" customWidth="1"/>
    <col min="12545" max="12545" width="9.69921875" style="1" customWidth="1"/>
    <col min="12546" max="12546" width="12.69921875" style="1" customWidth="1"/>
    <col min="12547" max="12547" width="12.5" style="1" customWidth="1"/>
    <col min="12548" max="12548" width="10.19921875" style="1" customWidth="1"/>
    <col min="12549" max="12549" width="4.5" style="1" customWidth="1"/>
    <col min="12550" max="12550" width="10.3984375" style="1" hidden="1" customWidth="1"/>
    <col min="12551" max="12551" width="13.09765625" style="1" customWidth="1"/>
    <col min="12552" max="12552" width="9.8984375" style="1" customWidth="1"/>
    <col min="12553" max="12553" width="10.69921875" style="1" customWidth="1"/>
    <col min="12554" max="12554" width="1.8984375" style="1" customWidth="1"/>
    <col min="12555" max="12555" width="10" style="1" customWidth="1"/>
    <col min="12556" max="12556" width="1.8984375" style="1" customWidth="1"/>
    <col min="12557" max="12557" width="11.59765625" style="1" customWidth="1"/>
    <col min="12558" max="12558" width="1.19921875" style="1" customWidth="1"/>
    <col min="12559" max="12794" width="10.3984375" style="1"/>
    <col min="12795" max="12795" width="9.19921875" style="1" customWidth="1"/>
    <col min="12796" max="12800" width="14.3984375" style="1" customWidth="1"/>
    <col min="12801" max="12801" width="9.69921875" style="1" customWidth="1"/>
    <col min="12802" max="12802" width="12.69921875" style="1" customWidth="1"/>
    <col min="12803" max="12803" width="12.5" style="1" customWidth="1"/>
    <col min="12804" max="12804" width="10.19921875" style="1" customWidth="1"/>
    <col min="12805" max="12805" width="4.5" style="1" customWidth="1"/>
    <col min="12806" max="12806" width="10.3984375" style="1" hidden="1" customWidth="1"/>
    <col min="12807" max="12807" width="13.09765625" style="1" customWidth="1"/>
    <col min="12808" max="12808" width="9.8984375" style="1" customWidth="1"/>
    <col min="12809" max="12809" width="10.69921875" style="1" customWidth="1"/>
    <col min="12810" max="12810" width="1.8984375" style="1" customWidth="1"/>
    <col min="12811" max="12811" width="10" style="1" customWidth="1"/>
    <col min="12812" max="12812" width="1.8984375" style="1" customWidth="1"/>
    <col min="12813" max="12813" width="11.59765625" style="1" customWidth="1"/>
    <col min="12814" max="12814" width="1.19921875" style="1" customWidth="1"/>
    <col min="12815" max="13050" width="10.3984375" style="1"/>
    <col min="13051" max="13051" width="9.19921875" style="1" customWidth="1"/>
    <col min="13052" max="13056" width="14.3984375" style="1" customWidth="1"/>
    <col min="13057" max="13057" width="9.69921875" style="1" customWidth="1"/>
    <col min="13058" max="13058" width="12.69921875" style="1" customWidth="1"/>
    <col min="13059" max="13059" width="12.5" style="1" customWidth="1"/>
    <col min="13060" max="13060" width="10.19921875" style="1" customWidth="1"/>
    <col min="13061" max="13061" width="4.5" style="1" customWidth="1"/>
    <col min="13062" max="13062" width="10.3984375" style="1" hidden="1" customWidth="1"/>
    <col min="13063" max="13063" width="13.09765625" style="1" customWidth="1"/>
    <col min="13064" max="13064" width="9.8984375" style="1" customWidth="1"/>
    <col min="13065" max="13065" width="10.69921875" style="1" customWidth="1"/>
    <col min="13066" max="13066" width="1.8984375" style="1" customWidth="1"/>
    <col min="13067" max="13067" width="10" style="1" customWidth="1"/>
    <col min="13068" max="13068" width="1.8984375" style="1" customWidth="1"/>
    <col min="13069" max="13069" width="11.59765625" style="1" customWidth="1"/>
    <col min="13070" max="13070" width="1.19921875" style="1" customWidth="1"/>
    <col min="13071" max="13306" width="10.3984375" style="1"/>
    <col min="13307" max="13307" width="9.19921875" style="1" customWidth="1"/>
    <col min="13308" max="13312" width="14.3984375" style="1" customWidth="1"/>
    <col min="13313" max="13313" width="9.69921875" style="1" customWidth="1"/>
    <col min="13314" max="13314" width="12.69921875" style="1" customWidth="1"/>
    <col min="13315" max="13315" width="12.5" style="1" customWidth="1"/>
    <col min="13316" max="13316" width="10.19921875" style="1" customWidth="1"/>
    <col min="13317" max="13317" width="4.5" style="1" customWidth="1"/>
    <col min="13318" max="13318" width="10.3984375" style="1" hidden="1" customWidth="1"/>
    <col min="13319" max="13319" width="13.09765625" style="1" customWidth="1"/>
    <col min="13320" max="13320" width="9.8984375" style="1" customWidth="1"/>
    <col min="13321" max="13321" width="10.69921875" style="1" customWidth="1"/>
    <col min="13322" max="13322" width="1.8984375" style="1" customWidth="1"/>
    <col min="13323" max="13323" width="10" style="1" customWidth="1"/>
    <col min="13324" max="13324" width="1.8984375" style="1" customWidth="1"/>
    <col min="13325" max="13325" width="11.59765625" style="1" customWidth="1"/>
    <col min="13326" max="13326" width="1.19921875" style="1" customWidth="1"/>
    <col min="13327" max="13562" width="10.3984375" style="1"/>
    <col min="13563" max="13563" width="9.19921875" style="1" customWidth="1"/>
    <col min="13564" max="13568" width="14.3984375" style="1" customWidth="1"/>
    <col min="13569" max="13569" width="9.69921875" style="1" customWidth="1"/>
    <col min="13570" max="13570" width="12.69921875" style="1" customWidth="1"/>
    <col min="13571" max="13571" width="12.5" style="1" customWidth="1"/>
    <col min="13572" max="13572" width="10.19921875" style="1" customWidth="1"/>
    <col min="13573" max="13573" width="4.5" style="1" customWidth="1"/>
    <col min="13574" max="13574" width="10.3984375" style="1" hidden="1" customWidth="1"/>
    <col min="13575" max="13575" width="13.09765625" style="1" customWidth="1"/>
    <col min="13576" max="13576" width="9.8984375" style="1" customWidth="1"/>
    <col min="13577" max="13577" width="10.69921875" style="1" customWidth="1"/>
    <col min="13578" max="13578" width="1.8984375" style="1" customWidth="1"/>
    <col min="13579" max="13579" width="10" style="1" customWidth="1"/>
    <col min="13580" max="13580" width="1.8984375" style="1" customWidth="1"/>
    <col min="13581" max="13581" width="11.59765625" style="1" customWidth="1"/>
    <col min="13582" max="13582" width="1.19921875" style="1" customWidth="1"/>
    <col min="13583" max="13818" width="10.3984375" style="1"/>
    <col min="13819" max="13819" width="9.19921875" style="1" customWidth="1"/>
    <col min="13820" max="13824" width="14.3984375" style="1" customWidth="1"/>
    <col min="13825" max="13825" width="9.69921875" style="1" customWidth="1"/>
    <col min="13826" max="13826" width="12.69921875" style="1" customWidth="1"/>
    <col min="13827" max="13827" width="12.5" style="1" customWidth="1"/>
    <col min="13828" max="13828" width="10.19921875" style="1" customWidth="1"/>
    <col min="13829" max="13829" width="4.5" style="1" customWidth="1"/>
    <col min="13830" max="13830" width="10.3984375" style="1" hidden="1" customWidth="1"/>
    <col min="13831" max="13831" width="13.09765625" style="1" customWidth="1"/>
    <col min="13832" max="13832" width="9.8984375" style="1" customWidth="1"/>
    <col min="13833" max="13833" width="10.69921875" style="1" customWidth="1"/>
    <col min="13834" max="13834" width="1.8984375" style="1" customWidth="1"/>
    <col min="13835" max="13835" width="10" style="1" customWidth="1"/>
    <col min="13836" max="13836" width="1.8984375" style="1" customWidth="1"/>
    <col min="13837" max="13837" width="11.59765625" style="1" customWidth="1"/>
    <col min="13838" max="13838" width="1.19921875" style="1" customWidth="1"/>
    <col min="13839" max="14074" width="10.3984375" style="1"/>
    <col min="14075" max="14075" width="9.19921875" style="1" customWidth="1"/>
    <col min="14076" max="14080" width="14.3984375" style="1" customWidth="1"/>
    <col min="14081" max="14081" width="9.69921875" style="1" customWidth="1"/>
    <col min="14082" max="14082" width="12.69921875" style="1" customWidth="1"/>
    <col min="14083" max="14083" width="12.5" style="1" customWidth="1"/>
    <col min="14084" max="14084" width="10.19921875" style="1" customWidth="1"/>
    <col min="14085" max="14085" width="4.5" style="1" customWidth="1"/>
    <col min="14086" max="14086" width="10.3984375" style="1" hidden="1" customWidth="1"/>
    <col min="14087" max="14087" width="13.09765625" style="1" customWidth="1"/>
    <col min="14088" max="14088" width="9.8984375" style="1" customWidth="1"/>
    <col min="14089" max="14089" width="10.69921875" style="1" customWidth="1"/>
    <col min="14090" max="14090" width="1.8984375" style="1" customWidth="1"/>
    <col min="14091" max="14091" width="10" style="1" customWidth="1"/>
    <col min="14092" max="14092" width="1.8984375" style="1" customWidth="1"/>
    <col min="14093" max="14093" width="11.59765625" style="1" customWidth="1"/>
    <col min="14094" max="14094" width="1.19921875" style="1" customWidth="1"/>
    <col min="14095" max="14330" width="10.3984375" style="1"/>
    <col min="14331" max="14331" width="9.19921875" style="1" customWidth="1"/>
    <col min="14332" max="14336" width="14.3984375" style="1" customWidth="1"/>
    <col min="14337" max="14337" width="9.69921875" style="1" customWidth="1"/>
    <col min="14338" max="14338" width="12.69921875" style="1" customWidth="1"/>
    <col min="14339" max="14339" width="12.5" style="1" customWidth="1"/>
    <col min="14340" max="14340" width="10.19921875" style="1" customWidth="1"/>
    <col min="14341" max="14341" width="4.5" style="1" customWidth="1"/>
    <col min="14342" max="14342" width="10.3984375" style="1" hidden="1" customWidth="1"/>
    <col min="14343" max="14343" width="13.09765625" style="1" customWidth="1"/>
    <col min="14344" max="14344" width="9.8984375" style="1" customWidth="1"/>
    <col min="14345" max="14345" width="10.69921875" style="1" customWidth="1"/>
    <col min="14346" max="14346" width="1.8984375" style="1" customWidth="1"/>
    <col min="14347" max="14347" width="10" style="1" customWidth="1"/>
    <col min="14348" max="14348" width="1.8984375" style="1" customWidth="1"/>
    <col min="14349" max="14349" width="11.59765625" style="1" customWidth="1"/>
    <col min="14350" max="14350" width="1.19921875" style="1" customWidth="1"/>
    <col min="14351" max="14586" width="10.3984375" style="1"/>
    <col min="14587" max="14587" width="9.19921875" style="1" customWidth="1"/>
    <col min="14588" max="14592" width="14.3984375" style="1" customWidth="1"/>
    <col min="14593" max="14593" width="9.69921875" style="1" customWidth="1"/>
    <col min="14594" max="14594" width="12.69921875" style="1" customWidth="1"/>
    <col min="14595" max="14595" width="12.5" style="1" customWidth="1"/>
    <col min="14596" max="14596" width="10.19921875" style="1" customWidth="1"/>
    <col min="14597" max="14597" width="4.5" style="1" customWidth="1"/>
    <col min="14598" max="14598" width="10.3984375" style="1" hidden="1" customWidth="1"/>
    <col min="14599" max="14599" width="13.09765625" style="1" customWidth="1"/>
    <col min="14600" max="14600" width="9.8984375" style="1" customWidth="1"/>
    <col min="14601" max="14601" width="10.69921875" style="1" customWidth="1"/>
    <col min="14602" max="14602" width="1.8984375" style="1" customWidth="1"/>
    <col min="14603" max="14603" width="10" style="1" customWidth="1"/>
    <col min="14604" max="14604" width="1.8984375" style="1" customWidth="1"/>
    <col min="14605" max="14605" width="11.59765625" style="1" customWidth="1"/>
    <col min="14606" max="14606" width="1.19921875" style="1" customWidth="1"/>
    <col min="14607" max="14842" width="10.3984375" style="1"/>
    <col min="14843" max="14843" width="9.19921875" style="1" customWidth="1"/>
    <col min="14844" max="14848" width="14.3984375" style="1" customWidth="1"/>
    <col min="14849" max="14849" width="9.69921875" style="1" customWidth="1"/>
    <col min="14850" max="14850" width="12.69921875" style="1" customWidth="1"/>
    <col min="14851" max="14851" width="12.5" style="1" customWidth="1"/>
    <col min="14852" max="14852" width="10.19921875" style="1" customWidth="1"/>
    <col min="14853" max="14853" width="4.5" style="1" customWidth="1"/>
    <col min="14854" max="14854" width="10.3984375" style="1" hidden="1" customWidth="1"/>
    <col min="14855" max="14855" width="13.09765625" style="1" customWidth="1"/>
    <col min="14856" max="14856" width="9.8984375" style="1" customWidth="1"/>
    <col min="14857" max="14857" width="10.69921875" style="1" customWidth="1"/>
    <col min="14858" max="14858" width="1.8984375" style="1" customWidth="1"/>
    <col min="14859" max="14859" width="10" style="1" customWidth="1"/>
    <col min="14860" max="14860" width="1.8984375" style="1" customWidth="1"/>
    <col min="14861" max="14861" width="11.59765625" style="1" customWidth="1"/>
    <col min="14862" max="14862" width="1.19921875" style="1" customWidth="1"/>
    <col min="14863" max="15098" width="10.3984375" style="1"/>
    <col min="15099" max="15099" width="9.19921875" style="1" customWidth="1"/>
    <col min="15100" max="15104" width="14.3984375" style="1" customWidth="1"/>
    <col min="15105" max="15105" width="9.69921875" style="1" customWidth="1"/>
    <col min="15106" max="15106" width="12.69921875" style="1" customWidth="1"/>
    <col min="15107" max="15107" width="12.5" style="1" customWidth="1"/>
    <col min="15108" max="15108" width="10.19921875" style="1" customWidth="1"/>
    <col min="15109" max="15109" width="4.5" style="1" customWidth="1"/>
    <col min="15110" max="15110" width="10.3984375" style="1" hidden="1" customWidth="1"/>
    <col min="15111" max="15111" width="13.09765625" style="1" customWidth="1"/>
    <col min="15112" max="15112" width="9.8984375" style="1" customWidth="1"/>
    <col min="15113" max="15113" width="10.69921875" style="1" customWidth="1"/>
    <col min="15114" max="15114" width="1.8984375" style="1" customWidth="1"/>
    <col min="15115" max="15115" width="10" style="1" customWidth="1"/>
    <col min="15116" max="15116" width="1.8984375" style="1" customWidth="1"/>
    <col min="15117" max="15117" width="11.59765625" style="1" customWidth="1"/>
    <col min="15118" max="15118" width="1.19921875" style="1" customWidth="1"/>
    <col min="15119" max="15354" width="10.3984375" style="1"/>
    <col min="15355" max="15355" width="9.19921875" style="1" customWidth="1"/>
    <col min="15356" max="15360" width="14.3984375" style="1" customWidth="1"/>
    <col min="15361" max="15361" width="9.69921875" style="1" customWidth="1"/>
    <col min="15362" max="15362" width="12.69921875" style="1" customWidth="1"/>
    <col min="15363" max="15363" width="12.5" style="1" customWidth="1"/>
    <col min="15364" max="15364" width="10.19921875" style="1" customWidth="1"/>
    <col min="15365" max="15365" width="4.5" style="1" customWidth="1"/>
    <col min="15366" max="15366" width="10.3984375" style="1" hidden="1" customWidth="1"/>
    <col min="15367" max="15367" width="13.09765625" style="1" customWidth="1"/>
    <col min="15368" max="15368" width="9.8984375" style="1" customWidth="1"/>
    <col min="15369" max="15369" width="10.69921875" style="1" customWidth="1"/>
    <col min="15370" max="15370" width="1.8984375" style="1" customWidth="1"/>
    <col min="15371" max="15371" width="10" style="1" customWidth="1"/>
    <col min="15372" max="15372" width="1.8984375" style="1" customWidth="1"/>
    <col min="15373" max="15373" width="11.59765625" style="1" customWidth="1"/>
    <col min="15374" max="15374" width="1.19921875" style="1" customWidth="1"/>
    <col min="15375" max="15610" width="10.3984375" style="1"/>
    <col min="15611" max="15611" width="9.19921875" style="1" customWidth="1"/>
    <col min="15612" max="15616" width="14.3984375" style="1" customWidth="1"/>
    <col min="15617" max="15617" width="9.69921875" style="1" customWidth="1"/>
    <col min="15618" max="15618" width="12.69921875" style="1" customWidth="1"/>
    <col min="15619" max="15619" width="12.5" style="1" customWidth="1"/>
    <col min="15620" max="15620" width="10.19921875" style="1" customWidth="1"/>
    <col min="15621" max="15621" width="4.5" style="1" customWidth="1"/>
    <col min="15622" max="15622" width="10.3984375" style="1" hidden="1" customWidth="1"/>
    <col min="15623" max="15623" width="13.09765625" style="1" customWidth="1"/>
    <col min="15624" max="15624" width="9.8984375" style="1" customWidth="1"/>
    <col min="15625" max="15625" width="10.69921875" style="1" customWidth="1"/>
    <col min="15626" max="15626" width="1.8984375" style="1" customWidth="1"/>
    <col min="15627" max="15627" width="10" style="1" customWidth="1"/>
    <col min="15628" max="15628" width="1.8984375" style="1" customWidth="1"/>
    <col min="15629" max="15629" width="11.59765625" style="1" customWidth="1"/>
    <col min="15630" max="15630" width="1.19921875" style="1" customWidth="1"/>
    <col min="15631" max="15866" width="10.3984375" style="1"/>
    <col min="15867" max="15867" width="9.19921875" style="1" customWidth="1"/>
    <col min="15868" max="15872" width="14.3984375" style="1" customWidth="1"/>
    <col min="15873" max="15873" width="9.69921875" style="1" customWidth="1"/>
    <col min="15874" max="15874" width="12.69921875" style="1" customWidth="1"/>
    <col min="15875" max="15875" width="12.5" style="1" customWidth="1"/>
    <col min="15876" max="15876" width="10.19921875" style="1" customWidth="1"/>
    <col min="15877" max="15877" width="4.5" style="1" customWidth="1"/>
    <col min="15878" max="15878" width="10.3984375" style="1" hidden="1" customWidth="1"/>
    <col min="15879" max="15879" width="13.09765625" style="1" customWidth="1"/>
    <col min="15880" max="15880" width="9.8984375" style="1" customWidth="1"/>
    <col min="15881" max="15881" width="10.69921875" style="1" customWidth="1"/>
    <col min="15882" max="15882" width="1.8984375" style="1" customWidth="1"/>
    <col min="15883" max="15883" width="10" style="1" customWidth="1"/>
    <col min="15884" max="15884" width="1.8984375" style="1" customWidth="1"/>
    <col min="15885" max="15885" width="11.59765625" style="1" customWidth="1"/>
    <col min="15886" max="15886" width="1.19921875" style="1" customWidth="1"/>
    <col min="15887" max="16122" width="10.3984375" style="1"/>
    <col min="16123" max="16123" width="9.19921875" style="1" customWidth="1"/>
    <col min="16124" max="16128" width="14.3984375" style="1" customWidth="1"/>
    <col min="16129" max="16129" width="9.69921875" style="1" customWidth="1"/>
    <col min="16130" max="16130" width="12.69921875" style="1" customWidth="1"/>
    <col min="16131" max="16131" width="12.5" style="1" customWidth="1"/>
    <col min="16132" max="16132" width="10.19921875" style="1" customWidth="1"/>
    <col min="16133" max="16133" width="4.5" style="1" customWidth="1"/>
    <col min="16134" max="16134" width="10.3984375" style="1" hidden="1" customWidth="1"/>
    <col min="16135" max="16135" width="13.09765625" style="1" customWidth="1"/>
    <col min="16136" max="16136" width="9.8984375" style="1" customWidth="1"/>
    <col min="16137" max="16137" width="10.69921875" style="1" customWidth="1"/>
    <col min="16138" max="16138" width="1.8984375" style="1" customWidth="1"/>
    <col min="16139" max="16139" width="10" style="1" customWidth="1"/>
    <col min="16140" max="16140" width="1.8984375" style="1" customWidth="1"/>
    <col min="16141" max="16141" width="11.59765625" style="1" customWidth="1"/>
    <col min="16142" max="16142" width="1.19921875" style="1" customWidth="1"/>
    <col min="16143" max="16384" width="10.3984375" style="1"/>
  </cols>
  <sheetData>
    <row r="1" spans="2:26" s="4" customFormat="1" ht="19.95" customHeight="1">
      <c r="B1" s="12" t="s">
        <v>134</v>
      </c>
      <c r="C1" s="107"/>
      <c r="D1" s="106"/>
      <c r="E1" s="106"/>
      <c r="F1" s="106"/>
      <c r="G1" s="106"/>
      <c r="H1" s="106"/>
      <c r="I1" s="117" t="s">
        <v>265</v>
      </c>
      <c r="J1" s="106"/>
      <c r="K1" s="106"/>
      <c r="L1" s="106"/>
      <c r="M1" s="106"/>
      <c r="N1" s="106"/>
      <c r="O1" s="106"/>
      <c r="P1" s="106"/>
      <c r="Q1" s="106"/>
      <c r="R1" s="106"/>
      <c r="S1" s="106"/>
      <c r="T1" s="106"/>
      <c r="U1" s="106"/>
      <c r="V1" s="106"/>
      <c r="W1" s="106"/>
      <c r="X1" s="106"/>
      <c r="Y1" s="106"/>
      <c r="Z1" s="106"/>
    </row>
    <row r="2" spans="2:26" s="10" customFormat="1" ht="15" customHeight="1">
      <c r="B2" s="128"/>
      <c r="C2" s="129"/>
      <c r="D2" s="130"/>
      <c r="E2" s="130"/>
      <c r="F2" s="108"/>
      <c r="G2" s="108"/>
      <c r="H2" s="108"/>
      <c r="I2" s="109"/>
      <c r="J2" s="108"/>
      <c r="K2" s="108"/>
      <c r="L2" s="108"/>
      <c r="M2" s="108"/>
      <c r="N2" s="108"/>
      <c r="O2" s="108"/>
      <c r="P2" s="108"/>
      <c r="Q2" s="108"/>
      <c r="R2" s="108"/>
      <c r="S2" s="108"/>
      <c r="T2" s="108"/>
      <c r="U2" s="108"/>
      <c r="V2" s="108"/>
      <c r="W2" s="108"/>
      <c r="X2" s="108"/>
      <c r="Y2" s="108"/>
      <c r="Z2" s="108"/>
    </row>
    <row r="3" spans="2:26" s="11" customFormat="1" ht="15" customHeight="1">
      <c r="B3" s="188"/>
      <c r="C3" s="189"/>
      <c r="D3" s="189"/>
      <c r="E3" s="131"/>
      <c r="F3" s="127" t="s">
        <v>219</v>
      </c>
      <c r="G3" s="127" t="s">
        <v>266</v>
      </c>
      <c r="H3" s="127" t="s">
        <v>210</v>
      </c>
      <c r="I3" s="127" t="s">
        <v>267</v>
      </c>
      <c r="J3" s="110"/>
      <c r="K3" s="110"/>
      <c r="L3" s="110"/>
      <c r="M3" s="110"/>
      <c r="N3" s="110"/>
      <c r="O3" s="110"/>
      <c r="P3" s="110"/>
      <c r="Q3" s="110"/>
      <c r="R3" s="110"/>
      <c r="S3" s="110"/>
      <c r="T3" s="110"/>
      <c r="U3" s="110"/>
      <c r="V3" s="110"/>
      <c r="W3" s="110"/>
      <c r="X3" s="110"/>
      <c r="Y3" s="110"/>
      <c r="Z3" s="110"/>
    </row>
    <row r="4" spans="2:26" s="11" customFormat="1" ht="15" customHeight="1">
      <c r="B4" s="168" t="s">
        <v>234</v>
      </c>
      <c r="C4" s="132"/>
      <c r="D4" s="132"/>
      <c r="E4" s="133"/>
      <c r="F4" s="151">
        <v>103578</v>
      </c>
      <c r="G4" s="151">
        <v>103928</v>
      </c>
      <c r="H4" s="151">
        <v>104066</v>
      </c>
      <c r="I4" s="151">
        <v>104246</v>
      </c>
      <c r="J4" s="110"/>
      <c r="K4" s="110"/>
      <c r="L4" s="110"/>
      <c r="M4" s="110"/>
      <c r="N4" s="110"/>
      <c r="O4" s="110"/>
      <c r="P4" s="110"/>
      <c r="Q4" s="110"/>
      <c r="R4" s="110"/>
      <c r="S4" s="110"/>
      <c r="T4" s="110"/>
      <c r="U4" s="110"/>
      <c r="V4" s="110"/>
      <c r="W4" s="110"/>
      <c r="X4" s="110"/>
      <c r="Y4" s="110"/>
      <c r="Z4" s="110"/>
    </row>
    <row r="5" spans="2:26" s="11" customFormat="1" ht="15" customHeight="1">
      <c r="B5" s="150"/>
      <c r="C5" s="130"/>
      <c r="D5" s="130"/>
      <c r="E5" s="130"/>
      <c r="F5" s="152"/>
      <c r="G5" s="152"/>
      <c r="H5" s="152"/>
      <c r="I5" s="152"/>
      <c r="J5" s="110"/>
      <c r="K5" s="110"/>
      <c r="L5" s="110"/>
      <c r="M5" s="110"/>
      <c r="N5" s="110"/>
      <c r="O5" s="110"/>
      <c r="P5" s="110"/>
      <c r="Q5" s="110"/>
      <c r="R5" s="110"/>
      <c r="S5" s="110"/>
      <c r="T5" s="110"/>
      <c r="U5" s="110"/>
      <c r="V5" s="110"/>
      <c r="W5" s="110"/>
      <c r="X5" s="110"/>
      <c r="Y5" s="110"/>
      <c r="Z5" s="110"/>
    </row>
    <row r="6" spans="2:26" s="11" customFormat="1" ht="15" customHeight="1">
      <c r="B6" s="169" t="s">
        <v>235</v>
      </c>
      <c r="C6" s="134"/>
      <c r="D6" s="134"/>
      <c r="E6" s="135"/>
      <c r="F6" s="153">
        <v>41821</v>
      </c>
      <c r="G6" s="153">
        <v>41770</v>
      </c>
      <c r="H6" s="153">
        <v>41803</v>
      </c>
      <c r="I6" s="153">
        <v>41482</v>
      </c>
      <c r="J6" s="110"/>
      <c r="K6" s="110"/>
      <c r="L6" s="110"/>
      <c r="M6" s="110"/>
      <c r="N6" s="110"/>
      <c r="O6" s="110"/>
      <c r="P6" s="110"/>
      <c r="Q6" s="110"/>
      <c r="R6" s="110"/>
      <c r="S6" s="110"/>
      <c r="T6" s="110"/>
      <c r="U6" s="110"/>
      <c r="V6" s="110"/>
      <c r="W6" s="110"/>
      <c r="X6" s="110"/>
      <c r="Y6" s="110"/>
      <c r="Z6" s="110"/>
    </row>
    <row r="7" spans="2:26" s="11" customFormat="1" ht="15" customHeight="1">
      <c r="B7" s="170"/>
      <c r="C7" s="134" t="s">
        <v>236</v>
      </c>
      <c r="D7" s="134"/>
      <c r="E7" s="135"/>
      <c r="F7" s="152">
        <v>20596</v>
      </c>
      <c r="G7" s="152">
        <v>21020</v>
      </c>
      <c r="H7" s="152">
        <v>21509</v>
      </c>
      <c r="I7" s="152">
        <v>21760</v>
      </c>
      <c r="J7" s="110"/>
      <c r="K7" s="110"/>
      <c r="L7" s="110"/>
      <c r="M7" s="110"/>
      <c r="N7" s="110"/>
      <c r="O7" s="110"/>
      <c r="P7" s="110"/>
      <c r="Q7" s="110"/>
      <c r="R7" s="110"/>
      <c r="S7" s="110"/>
      <c r="T7" s="110"/>
      <c r="U7" s="110"/>
      <c r="V7" s="110"/>
      <c r="W7" s="110"/>
      <c r="X7" s="110"/>
      <c r="Y7" s="110"/>
      <c r="Z7" s="110"/>
    </row>
    <row r="8" spans="2:26" s="11" customFormat="1" ht="15" customHeight="1">
      <c r="B8" s="170"/>
      <c r="C8" s="130"/>
      <c r="D8" s="130" t="s">
        <v>237</v>
      </c>
      <c r="E8" s="136"/>
      <c r="F8" s="152">
        <v>9</v>
      </c>
      <c r="G8" s="152">
        <v>11</v>
      </c>
      <c r="H8" s="152">
        <v>9</v>
      </c>
      <c r="I8" s="152">
        <v>9</v>
      </c>
      <c r="J8" s="110"/>
      <c r="K8" s="110"/>
      <c r="L8" s="110"/>
      <c r="M8" s="110"/>
      <c r="N8" s="110"/>
      <c r="O8" s="110"/>
      <c r="P8" s="110"/>
      <c r="Q8" s="110"/>
      <c r="R8" s="110"/>
      <c r="S8" s="110"/>
      <c r="T8" s="110"/>
      <c r="U8" s="110"/>
      <c r="V8" s="110"/>
      <c r="W8" s="110"/>
      <c r="X8" s="110"/>
      <c r="Y8" s="110"/>
      <c r="Z8" s="110"/>
    </row>
    <row r="9" spans="2:26" s="11" customFormat="1" ht="15" customHeight="1">
      <c r="B9" s="170"/>
      <c r="C9" s="137"/>
      <c r="D9" s="137" t="s">
        <v>238</v>
      </c>
      <c r="E9" s="138"/>
      <c r="F9" s="152">
        <v>20587</v>
      </c>
      <c r="G9" s="152">
        <v>21009</v>
      </c>
      <c r="H9" s="152">
        <v>21500</v>
      </c>
      <c r="I9" s="152">
        <v>21751</v>
      </c>
      <c r="J9" s="110"/>
      <c r="K9" s="110"/>
      <c r="L9" s="110"/>
      <c r="M9" s="110"/>
      <c r="N9" s="110"/>
      <c r="O9" s="110"/>
      <c r="P9" s="110"/>
      <c r="Q9" s="110"/>
      <c r="R9" s="110"/>
      <c r="S9" s="110"/>
      <c r="T9" s="110"/>
      <c r="U9" s="110"/>
      <c r="V9" s="110"/>
      <c r="W9" s="110"/>
      <c r="X9" s="110"/>
      <c r="Y9" s="110"/>
      <c r="Z9" s="110"/>
    </row>
    <row r="10" spans="2:26" s="11" customFormat="1" ht="15" customHeight="1">
      <c r="B10" s="170"/>
      <c r="C10" s="134" t="s">
        <v>239</v>
      </c>
      <c r="D10" s="134"/>
      <c r="E10" s="135"/>
      <c r="F10" s="152">
        <v>21225</v>
      </c>
      <c r="G10" s="152">
        <v>20750</v>
      </c>
      <c r="H10" s="152">
        <v>20294</v>
      </c>
      <c r="I10" s="152">
        <v>19722</v>
      </c>
      <c r="J10" s="110"/>
      <c r="K10" s="110"/>
      <c r="L10" s="110"/>
      <c r="M10" s="110"/>
      <c r="N10" s="110"/>
      <c r="O10" s="110"/>
      <c r="P10" s="110"/>
      <c r="Q10" s="110"/>
      <c r="R10" s="110"/>
      <c r="S10" s="110"/>
      <c r="T10" s="110"/>
      <c r="U10" s="110"/>
      <c r="V10" s="110"/>
      <c r="W10" s="110"/>
      <c r="X10" s="110"/>
      <c r="Y10" s="110"/>
      <c r="Z10" s="110"/>
    </row>
    <row r="11" spans="2:26" s="11" customFormat="1" ht="15" customHeight="1">
      <c r="B11" s="170"/>
      <c r="C11" s="130"/>
      <c r="D11" s="130" t="s">
        <v>237</v>
      </c>
      <c r="E11" s="136"/>
      <c r="F11" s="152">
        <v>52</v>
      </c>
      <c r="G11" s="152">
        <v>49</v>
      </c>
      <c r="H11" s="152">
        <v>47</v>
      </c>
      <c r="I11" s="152">
        <v>52</v>
      </c>
      <c r="J11" s="110"/>
      <c r="K11" s="110"/>
      <c r="L11" s="110"/>
      <c r="M11" s="110"/>
      <c r="N11" s="110"/>
      <c r="O11" s="110"/>
      <c r="P11" s="110"/>
      <c r="Q11" s="110"/>
      <c r="R11" s="110"/>
      <c r="S11" s="110"/>
      <c r="T11" s="110"/>
      <c r="U11" s="110"/>
      <c r="V11" s="110"/>
      <c r="W11" s="110"/>
      <c r="X11" s="110"/>
      <c r="Y11" s="110"/>
      <c r="Z11" s="110"/>
    </row>
    <row r="12" spans="2:26" s="11" customFormat="1" ht="15" customHeight="1">
      <c r="B12" s="171"/>
      <c r="C12" s="137"/>
      <c r="D12" s="137" t="s">
        <v>238</v>
      </c>
      <c r="E12" s="138"/>
      <c r="F12" s="154">
        <v>21173</v>
      </c>
      <c r="G12" s="154">
        <v>20701</v>
      </c>
      <c r="H12" s="154">
        <v>20247</v>
      </c>
      <c r="I12" s="154">
        <v>19670</v>
      </c>
      <c r="J12" s="110"/>
      <c r="K12" s="110"/>
      <c r="L12" s="110"/>
      <c r="M12" s="110"/>
      <c r="N12" s="110"/>
      <c r="O12" s="110"/>
      <c r="P12" s="110"/>
      <c r="Q12" s="110"/>
      <c r="R12" s="110"/>
      <c r="S12" s="110"/>
      <c r="T12" s="110"/>
      <c r="U12" s="110"/>
      <c r="V12" s="110"/>
      <c r="W12" s="110"/>
      <c r="X12" s="110"/>
      <c r="Y12" s="110"/>
      <c r="Z12" s="110"/>
    </row>
    <row r="13" spans="2:26" s="11" customFormat="1" ht="15" customHeight="1">
      <c r="B13" s="150"/>
      <c r="C13" s="130"/>
      <c r="D13" s="130"/>
      <c r="E13" s="130"/>
      <c r="F13" s="152"/>
      <c r="G13" s="152"/>
      <c r="H13" s="152"/>
      <c r="I13" s="152"/>
      <c r="J13" s="110"/>
      <c r="K13" s="110"/>
      <c r="L13" s="110"/>
      <c r="M13" s="110"/>
      <c r="N13" s="110"/>
      <c r="O13" s="110"/>
      <c r="P13" s="110"/>
      <c r="Q13" s="110"/>
      <c r="R13" s="110"/>
      <c r="S13" s="110"/>
      <c r="T13" s="110"/>
      <c r="U13" s="110"/>
      <c r="V13" s="110"/>
      <c r="W13" s="110"/>
      <c r="X13" s="110"/>
      <c r="Y13" s="110"/>
      <c r="Z13" s="110"/>
    </row>
    <row r="14" spans="2:26" s="11" customFormat="1" ht="15" customHeight="1">
      <c r="B14" s="169" t="s">
        <v>240</v>
      </c>
      <c r="C14" s="134"/>
      <c r="D14" s="134"/>
      <c r="E14" s="135"/>
      <c r="F14" s="153">
        <v>1534</v>
      </c>
      <c r="G14" s="153">
        <v>1557</v>
      </c>
      <c r="H14" s="153">
        <v>1581</v>
      </c>
      <c r="I14" s="153">
        <v>1626</v>
      </c>
      <c r="J14" s="110"/>
      <c r="K14" s="110"/>
      <c r="L14" s="110"/>
      <c r="M14" s="110"/>
      <c r="N14" s="110"/>
      <c r="O14" s="110"/>
      <c r="P14" s="110"/>
      <c r="Q14" s="110"/>
      <c r="R14" s="110"/>
      <c r="S14" s="110"/>
      <c r="T14" s="110"/>
      <c r="U14" s="110"/>
      <c r="V14" s="110"/>
      <c r="W14" s="110"/>
      <c r="X14" s="110"/>
      <c r="Y14" s="110"/>
      <c r="Z14" s="110"/>
    </row>
    <row r="15" spans="2:26" s="11" customFormat="1" ht="15" customHeight="1">
      <c r="B15" s="170"/>
      <c r="C15" s="130"/>
      <c r="D15" s="130" t="s">
        <v>237</v>
      </c>
      <c r="E15" s="136"/>
      <c r="F15" s="152">
        <v>4</v>
      </c>
      <c r="G15" s="152">
        <v>8</v>
      </c>
      <c r="H15" s="152">
        <v>7</v>
      </c>
      <c r="I15" s="152">
        <v>7</v>
      </c>
      <c r="J15" s="110"/>
      <c r="K15" s="110"/>
      <c r="L15" s="110"/>
      <c r="M15" s="110"/>
      <c r="N15" s="110"/>
      <c r="O15" s="110"/>
      <c r="P15" s="110"/>
      <c r="Q15" s="110"/>
      <c r="R15" s="110"/>
      <c r="S15" s="110"/>
      <c r="T15" s="110"/>
      <c r="U15" s="110"/>
      <c r="V15" s="110"/>
      <c r="W15" s="110"/>
      <c r="X15" s="110"/>
      <c r="Y15" s="110"/>
      <c r="Z15" s="110"/>
    </row>
    <row r="16" spans="2:26" s="11" customFormat="1" ht="15" customHeight="1">
      <c r="B16" s="171"/>
      <c r="C16" s="137"/>
      <c r="D16" s="137" t="s">
        <v>238</v>
      </c>
      <c r="E16" s="138"/>
      <c r="F16" s="154">
        <v>1530</v>
      </c>
      <c r="G16" s="154">
        <v>1549</v>
      </c>
      <c r="H16" s="154">
        <v>1574</v>
      </c>
      <c r="I16" s="154">
        <v>1619</v>
      </c>
      <c r="J16" s="110"/>
      <c r="K16" s="110"/>
      <c r="L16" s="110"/>
      <c r="M16" s="110"/>
      <c r="N16" s="110"/>
      <c r="O16" s="110"/>
      <c r="P16" s="110"/>
      <c r="Q16" s="110"/>
      <c r="R16" s="110"/>
      <c r="S16" s="110"/>
      <c r="T16" s="110"/>
      <c r="U16" s="110"/>
      <c r="V16" s="110"/>
      <c r="W16" s="110"/>
      <c r="X16" s="110"/>
      <c r="Y16" s="110"/>
      <c r="Z16" s="110"/>
    </row>
    <row r="17" spans="2:26" s="11" customFormat="1" ht="15" customHeight="1">
      <c r="B17" s="150"/>
      <c r="C17" s="130"/>
      <c r="D17" s="130"/>
      <c r="E17" s="130"/>
      <c r="F17" s="152"/>
      <c r="G17" s="152"/>
      <c r="H17" s="152"/>
      <c r="I17" s="152"/>
      <c r="J17" s="110"/>
      <c r="K17" s="110"/>
      <c r="L17" s="110"/>
      <c r="M17" s="110"/>
      <c r="N17" s="110"/>
      <c r="O17" s="110"/>
      <c r="P17" s="110"/>
      <c r="Q17" s="110"/>
      <c r="R17" s="110"/>
      <c r="S17" s="110"/>
      <c r="T17" s="110"/>
      <c r="U17" s="110"/>
      <c r="V17" s="110"/>
      <c r="W17" s="110"/>
      <c r="X17" s="110"/>
      <c r="Y17" s="110"/>
      <c r="Z17" s="110"/>
    </row>
    <row r="18" spans="2:26" s="11" customFormat="1" ht="15" customHeight="1">
      <c r="B18" s="172" t="s">
        <v>241</v>
      </c>
      <c r="C18" s="139"/>
      <c r="D18" s="139"/>
      <c r="E18" s="140"/>
      <c r="F18" s="153">
        <v>3608</v>
      </c>
      <c r="G18" s="153">
        <v>3570</v>
      </c>
      <c r="H18" s="153">
        <v>3537</v>
      </c>
      <c r="I18" s="153">
        <v>3420</v>
      </c>
      <c r="J18" s="110"/>
      <c r="K18" s="110"/>
      <c r="L18" s="110"/>
      <c r="M18" s="110"/>
      <c r="N18" s="110"/>
      <c r="O18" s="110"/>
      <c r="P18" s="110"/>
      <c r="Q18" s="110"/>
      <c r="R18" s="110"/>
      <c r="S18" s="110"/>
      <c r="T18" s="110"/>
      <c r="U18" s="110"/>
      <c r="V18" s="110"/>
      <c r="W18" s="110"/>
      <c r="X18" s="110"/>
      <c r="Y18" s="110"/>
      <c r="Z18" s="110"/>
    </row>
    <row r="19" spans="2:26" s="11" customFormat="1" ht="15" customHeight="1">
      <c r="B19" s="173"/>
      <c r="C19" s="141"/>
      <c r="D19" s="141" t="s">
        <v>237</v>
      </c>
      <c r="E19" s="136"/>
      <c r="F19" s="152">
        <v>565</v>
      </c>
      <c r="G19" s="152">
        <v>547</v>
      </c>
      <c r="H19" s="152">
        <v>536</v>
      </c>
      <c r="I19" s="152">
        <v>507</v>
      </c>
      <c r="J19" s="110"/>
      <c r="K19" s="110"/>
      <c r="L19" s="110"/>
      <c r="M19" s="110"/>
      <c r="N19" s="110"/>
      <c r="O19" s="110"/>
      <c r="P19" s="110"/>
      <c r="Q19" s="110"/>
      <c r="R19" s="110"/>
      <c r="S19" s="110"/>
      <c r="T19" s="110"/>
      <c r="U19" s="110"/>
      <c r="V19" s="110"/>
      <c r="W19" s="110"/>
      <c r="X19" s="110"/>
      <c r="Y19" s="110"/>
      <c r="Z19" s="110"/>
    </row>
    <row r="20" spans="2:26" s="11" customFormat="1" ht="15" customHeight="1">
      <c r="B20" s="173"/>
      <c r="C20" s="141"/>
      <c r="D20" s="141" t="s">
        <v>238</v>
      </c>
      <c r="E20" s="136"/>
      <c r="F20" s="155">
        <v>3043</v>
      </c>
      <c r="G20" s="155">
        <v>3023</v>
      </c>
      <c r="H20" s="155">
        <v>3001</v>
      </c>
      <c r="I20" s="155">
        <v>2913</v>
      </c>
      <c r="J20" s="110"/>
      <c r="K20" s="110"/>
      <c r="L20" s="110"/>
      <c r="M20" s="110"/>
      <c r="N20" s="110"/>
      <c r="O20" s="110"/>
      <c r="P20" s="110"/>
      <c r="Q20" s="110"/>
      <c r="R20" s="110"/>
      <c r="S20" s="110"/>
      <c r="T20" s="110"/>
      <c r="U20" s="110"/>
      <c r="V20" s="110"/>
      <c r="W20" s="110"/>
      <c r="X20" s="110"/>
      <c r="Y20" s="110"/>
      <c r="Z20" s="110"/>
    </row>
    <row r="21" spans="2:26" s="11" customFormat="1" ht="15" customHeight="1">
      <c r="B21" s="173"/>
      <c r="C21" s="142" t="s">
        <v>242</v>
      </c>
      <c r="D21" s="143"/>
      <c r="E21" s="140" t="s">
        <v>243</v>
      </c>
      <c r="F21" s="152">
        <v>2324</v>
      </c>
      <c r="G21" s="152">
        <v>2271</v>
      </c>
      <c r="H21" s="156">
        <v>2181</v>
      </c>
      <c r="I21" s="156">
        <v>2096</v>
      </c>
      <c r="J21" s="110"/>
      <c r="K21" s="110"/>
      <c r="L21" s="110"/>
      <c r="M21" s="110"/>
      <c r="N21" s="110"/>
      <c r="O21" s="110"/>
      <c r="P21" s="110"/>
      <c r="Q21" s="110"/>
      <c r="R21" s="110"/>
      <c r="S21" s="110"/>
      <c r="T21" s="110"/>
      <c r="U21" s="110"/>
      <c r="V21" s="110"/>
      <c r="W21" s="110"/>
      <c r="X21" s="110"/>
      <c r="Y21" s="110"/>
      <c r="Z21" s="110"/>
    </row>
    <row r="22" spans="2:26" s="11" customFormat="1" ht="15" customHeight="1">
      <c r="B22" s="173"/>
      <c r="C22" s="141" t="s">
        <v>244</v>
      </c>
      <c r="D22" s="144"/>
      <c r="E22" s="145" t="s">
        <v>245</v>
      </c>
      <c r="F22" s="152">
        <v>800</v>
      </c>
      <c r="G22" s="152">
        <v>806</v>
      </c>
      <c r="H22" s="152">
        <v>851</v>
      </c>
      <c r="I22" s="152">
        <v>844</v>
      </c>
      <c r="J22" s="110"/>
      <c r="K22" s="110"/>
      <c r="L22" s="110"/>
      <c r="M22" s="110"/>
      <c r="N22" s="110"/>
      <c r="O22" s="110"/>
      <c r="P22" s="110"/>
      <c r="Q22" s="110"/>
      <c r="R22" s="110"/>
      <c r="S22" s="110"/>
      <c r="T22" s="110"/>
      <c r="U22" s="110"/>
      <c r="V22" s="110"/>
      <c r="W22" s="110"/>
      <c r="X22" s="110"/>
      <c r="Y22" s="110"/>
      <c r="Z22" s="110"/>
    </row>
    <row r="23" spans="2:26" s="11" customFormat="1" ht="15" customHeight="1">
      <c r="B23" s="173"/>
      <c r="C23" s="141"/>
      <c r="D23" s="144"/>
      <c r="E23" s="145" t="s">
        <v>246</v>
      </c>
      <c r="F23" s="152">
        <v>67</v>
      </c>
      <c r="G23" s="152">
        <v>67</v>
      </c>
      <c r="H23" s="152">
        <v>64</v>
      </c>
      <c r="I23" s="152">
        <v>62</v>
      </c>
      <c r="J23" s="110"/>
      <c r="K23" s="110"/>
      <c r="L23" s="110"/>
      <c r="M23" s="110"/>
      <c r="N23" s="110"/>
      <c r="O23" s="110"/>
      <c r="P23" s="110"/>
      <c r="Q23" s="110"/>
      <c r="R23" s="110"/>
      <c r="S23" s="110"/>
      <c r="T23" s="110"/>
      <c r="U23" s="110"/>
      <c r="V23" s="110"/>
      <c r="W23" s="110"/>
      <c r="X23" s="110"/>
      <c r="Y23" s="110"/>
      <c r="Z23" s="110"/>
    </row>
    <row r="24" spans="2:26" s="11" customFormat="1" ht="15" customHeight="1">
      <c r="B24" s="173"/>
      <c r="C24" s="141"/>
      <c r="D24" s="144"/>
      <c r="E24" s="145" t="s">
        <v>247</v>
      </c>
      <c r="F24" s="152">
        <v>118</v>
      </c>
      <c r="G24" s="152">
        <v>119</v>
      </c>
      <c r="H24" s="152">
        <v>123</v>
      </c>
      <c r="I24" s="152">
        <v>120</v>
      </c>
      <c r="J24" s="110"/>
      <c r="K24" s="110"/>
      <c r="L24" s="110"/>
      <c r="M24" s="110"/>
      <c r="N24" s="110"/>
      <c r="O24" s="110"/>
      <c r="P24" s="110"/>
      <c r="Q24" s="110"/>
      <c r="R24" s="110"/>
      <c r="S24" s="110"/>
      <c r="T24" s="110"/>
      <c r="U24" s="110"/>
      <c r="V24" s="110"/>
      <c r="W24" s="110"/>
      <c r="X24" s="110"/>
      <c r="Y24" s="110"/>
      <c r="Z24" s="110"/>
    </row>
    <row r="25" spans="2:26" s="11" customFormat="1" ht="15" customHeight="1">
      <c r="B25" s="173"/>
      <c r="C25" s="141"/>
      <c r="D25" s="146"/>
      <c r="E25" s="146" t="s">
        <v>248</v>
      </c>
      <c r="F25" s="152">
        <v>233</v>
      </c>
      <c r="G25" s="152">
        <v>228</v>
      </c>
      <c r="H25" s="152">
        <v>233</v>
      </c>
      <c r="I25" s="152">
        <v>211</v>
      </c>
      <c r="J25" s="110"/>
      <c r="K25" s="110"/>
      <c r="L25" s="110"/>
      <c r="M25" s="110"/>
      <c r="N25" s="110"/>
      <c r="O25" s="110"/>
      <c r="P25" s="110"/>
      <c r="Q25" s="110"/>
      <c r="R25" s="110"/>
      <c r="S25" s="110"/>
      <c r="T25" s="110"/>
      <c r="U25" s="110"/>
      <c r="V25" s="110"/>
      <c r="W25" s="110"/>
      <c r="X25" s="110"/>
      <c r="Y25" s="110"/>
      <c r="Z25" s="110"/>
    </row>
    <row r="26" spans="2:26" s="11" customFormat="1" ht="15" customHeight="1">
      <c r="B26" s="174"/>
      <c r="C26" s="141" t="s">
        <v>249</v>
      </c>
      <c r="D26" s="143"/>
      <c r="E26" s="140" t="s">
        <v>250</v>
      </c>
      <c r="F26" s="152">
        <v>19</v>
      </c>
      <c r="G26" s="152">
        <v>25</v>
      </c>
      <c r="H26" s="152">
        <v>27</v>
      </c>
      <c r="I26" s="152">
        <v>28</v>
      </c>
      <c r="J26" s="110"/>
      <c r="K26" s="110"/>
      <c r="L26" s="110"/>
      <c r="M26" s="110"/>
      <c r="N26" s="110"/>
      <c r="O26" s="110"/>
      <c r="P26" s="110"/>
      <c r="Q26" s="110"/>
      <c r="R26" s="110"/>
      <c r="S26" s="110"/>
      <c r="T26" s="110"/>
      <c r="U26" s="110"/>
      <c r="V26" s="110"/>
      <c r="W26" s="110"/>
      <c r="X26" s="110"/>
      <c r="Y26" s="110"/>
      <c r="Z26" s="110"/>
    </row>
    <row r="27" spans="2:26" s="11" customFormat="1" ht="15" customHeight="1">
      <c r="B27" s="174"/>
      <c r="C27" s="147"/>
      <c r="D27" s="148"/>
      <c r="E27" s="146" t="s">
        <v>251</v>
      </c>
      <c r="F27" s="152">
        <v>46</v>
      </c>
      <c r="G27" s="152">
        <v>53</v>
      </c>
      <c r="H27" s="152">
        <v>57</v>
      </c>
      <c r="I27" s="152">
        <v>58</v>
      </c>
      <c r="J27" s="110"/>
      <c r="K27" s="110"/>
      <c r="L27" s="110"/>
      <c r="M27" s="110"/>
      <c r="N27" s="110"/>
      <c r="O27" s="110"/>
      <c r="P27" s="110"/>
      <c r="Q27" s="110"/>
      <c r="R27" s="110"/>
      <c r="S27" s="110"/>
      <c r="T27" s="110"/>
      <c r="U27" s="110"/>
      <c r="V27" s="110"/>
      <c r="W27" s="110"/>
      <c r="X27" s="110"/>
      <c r="Y27" s="110"/>
      <c r="Z27" s="110"/>
    </row>
    <row r="28" spans="2:26" s="11" customFormat="1" ht="15" customHeight="1">
      <c r="B28" s="175"/>
      <c r="C28" s="149" t="s">
        <v>252</v>
      </c>
      <c r="D28" s="149"/>
      <c r="E28" s="146"/>
      <c r="F28" s="154">
        <v>1</v>
      </c>
      <c r="G28" s="154">
        <v>1</v>
      </c>
      <c r="H28" s="154">
        <v>1</v>
      </c>
      <c r="I28" s="154">
        <v>1</v>
      </c>
      <c r="J28" s="110"/>
      <c r="K28" s="110"/>
      <c r="L28" s="110"/>
      <c r="M28" s="110"/>
      <c r="N28" s="110"/>
      <c r="O28" s="110"/>
      <c r="P28" s="110"/>
      <c r="Q28" s="110"/>
      <c r="R28" s="110"/>
      <c r="S28" s="110"/>
      <c r="T28" s="110"/>
      <c r="U28" s="110"/>
      <c r="V28" s="110"/>
      <c r="W28" s="110"/>
      <c r="X28" s="110"/>
      <c r="Y28" s="110"/>
      <c r="Z28" s="110"/>
    </row>
    <row r="29" spans="2:26" s="11" customFormat="1" ht="15" customHeight="1">
      <c r="B29" s="150"/>
      <c r="C29" s="130"/>
      <c r="D29" s="130"/>
      <c r="E29" s="130"/>
      <c r="F29" s="152"/>
      <c r="G29" s="152"/>
      <c r="H29" s="152"/>
      <c r="I29" s="152"/>
      <c r="J29" s="110"/>
      <c r="K29" s="110"/>
      <c r="L29" s="110"/>
      <c r="M29" s="110"/>
      <c r="N29" s="110"/>
      <c r="O29" s="110"/>
      <c r="P29" s="110"/>
      <c r="Q29" s="110"/>
      <c r="R29" s="110"/>
      <c r="S29" s="110"/>
      <c r="T29" s="110"/>
      <c r="U29" s="110"/>
      <c r="V29" s="110"/>
      <c r="W29" s="110"/>
      <c r="X29" s="110"/>
      <c r="Y29" s="110"/>
      <c r="Z29" s="110"/>
    </row>
    <row r="30" spans="2:26" s="11" customFormat="1" ht="15" customHeight="1">
      <c r="B30" s="172" t="s">
        <v>253</v>
      </c>
      <c r="C30" s="139"/>
      <c r="D30" s="139"/>
      <c r="E30" s="140"/>
      <c r="F30" s="153">
        <v>656</v>
      </c>
      <c r="G30" s="153">
        <v>649</v>
      </c>
      <c r="H30" s="153">
        <v>643</v>
      </c>
      <c r="I30" s="153">
        <v>635</v>
      </c>
      <c r="J30" s="110"/>
      <c r="K30" s="110"/>
      <c r="L30" s="110"/>
      <c r="M30" s="110"/>
      <c r="N30" s="110"/>
      <c r="O30" s="110"/>
      <c r="P30" s="110"/>
      <c r="Q30" s="110"/>
      <c r="R30" s="110"/>
      <c r="S30" s="110"/>
      <c r="T30" s="110"/>
      <c r="U30" s="110"/>
      <c r="V30" s="110"/>
      <c r="W30" s="110"/>
      <c r="X30" s="110"/>
      <c r="Y30" s="110"/>
      <c r="Z30" s="110"/>
    </row>
    <row r="31" spans="2:26" s="11" customFormat="1" ht="15" customHeight="1">
      <c r="B31" s="170"/>
      <c r="C31" s="141"/>
      <c r="D31" s="141" t="s">
        <v>237</v>
      </c>
      <c r="E31" s="136"/>
      <c r="F31" s="152">
        <v>70</v>
      </c>
      <c r="G31" s="152">
        <v>64</v>
      </c>
      <c r="H31" s="152">
        <v>57</v>
      </c>
      <c r="I31" s="152">
        <v>44</v>
      </c>
      <c r="J31" s="110"/>
      <c r="K31" s="110"/>
      <c r="L31" s="110"/>
      <c r="M31" s="110"/>
      <c r="N31" s="110"/>
      <c r="O31" s="110"/>
      <c r="P31" s="110"/>
      <c r="Q31" s="110"/>
      <c r="R31" s="110"/>
      <c r="S31" s="110"/>
      <c r="T31" s="110"/>
      <c r="U31" s="110"/>
      <c r="V31" s="110"/>
      <c r="W31" s="110"/>
      <c r="X31" s="110"/>
      <c r="Y31" s="110"/>
      <c r="Z31" s="110"/>
    </row>
    <row r="32" spans="2:26" s="11" customFormat="1" ht="15" customHeight="1">
      <c r="B32" s="170"/>
      <c r="C32" s="141"/>
      <c r="D32" s="141" t="s">
        <v>238</v>
      </c>
      <c r="E32" s="136"/>
      <c r="F32" s="152">
        <v>586</v>
      </c>
      <c r="G32" s="152">
        <v>585</v>
      </c>
      <c r="H32" s="152">
        <v>586</v>
      </c>
      <c r="I32" s="152">
        <v>591</v>
      </c>
      <c r="J32" s="110"/>
      <c r="K32" s="110"/>
      <c r="L32" s="110"/>
      <c r="M32" s="110"/>
      <c r="N32" s="110"/>
      <c r="O32" s="110"/>
      <c r="P32" s="110"/>
      <c r="Q32" s="110"/>
      <c r="R32" s="110"/>
      <c r="S32" s="110"/>
      <c r="T32" s="110"/>
      <c r="U32" s="110"/>
      <c r="V32" s="110"/>
      <c r="W32" s="110"/>
      <c r="X32" s="110"/>
      <c r="Y32" s="110"/>
      <c r="Z32" s="110"/>
    </row>
    <row r="33" spans="2:26" s="11" customFormat="1" ht="15" customHeight="1">
      <c r="B33" s="176" t="s">
        <v>254</v>
      </c>
      <c r="C33" s="137"/>
      <c r="D33" s="137"/>
      <c r="E33" s="138"/>
      <c r="F33" s="157" t="s">
        <v>167</v>
      </c>
      <c r="G33" s="157" t="s">
        <v>167</v>
      </c>
      <c r="H33" s="157" t="s">
        <v>167</v>
      </c>
      <c r="I33" s="157" t="s">
        <v>167</v>
      </c>
      <c r="J33" s="110"/>
      <c r="K33" s="110"/>
      <c r="L33" s="110"/>
      <c r="M33" s="110"/>
      <c r="N33" s="110"/>
      <c r="O33" s="110"/>
      <c r="P33" s="110"/>
      <c r="Q33" s="110"/>
      <c r="R33" s="110"/>
      <c r="S33" s="110"/>
      <c r="T33" s="110"/>
      <c r="U33" s="110"/>
      <c r="V33" s="110"/>
      <c r="W33" s="110"/>
      <c r="X33" s="110"/>
      <c r="Y33" s="110"/>
      <c r="Z33" s="110"/>
    </row>
    <row r="34" spans="2:26" s="11" customFormat="1" ht="15" customHeight="1">
      <c r="B34" s="150"/>
      <c r="C34" s="130"/>
      <c r="D34" s="130"/>
      <c r="E34" s="130"/>
      <c r="F34" s="152"/>
      <c r="G34" s="152"/>
      <c r="H34" s="152"/>
      <c r="I34" s="152"/>
      <c r="J34" s="110"/>
      <c r="K34" s="110"/>
      <c r="L34" s="110"/>
      <c r="M34" s="110"/>
      <c r="N34" s="110"/>
      <c r="O34" s="110"/>
      <c r="P34" s="110"/>
      <c r="Q34" s="110"/>
      <c r="R34" s="110"/>
      <c r="S34" s="110"/>
      <c r="T34" s="110"/>
      <c r="U34" s="110"/>
      <c r="V34" s="110"/>
      <c r="W34" s="110"/>
      <c r="X34" s="110"/>
      <c r="Y34" s="110"/>
      <c r="Z34" s="110"/>
    </row>
    <row r="35" spans="2:26" s="11" customFormat="1" ht="15" customHeight="1">
      <c r="B35" s="177" t="s">
        <v>255</v>
      </c>
      <c r="C35" s="134"/>
      <c r="D35" s="134"/>
      <c r="E35" s="135"/>
      <c r="F35" s="153">
        <v>189</v>
      </c>
      <c r="G35" s="153">
        <v>189</v>
      </c>
      <c r="H35" s="153">
        <v>174</v>
      </c>
      <c r="I35" s="153">
        <v>179</v>
      </c>
      <c r="J35" s="110"/>
      <c r="K35" s="110"/>
      <c r="L35" s="110"/>
      <c r="M35" s="110"/>
      <c r="N35" s="110"/>
      <c r="O35" s="110"/>
      <c r="P35" s="110"/>
      <c r="Q35" s="110"/>
      <c r="R35" s="110"/>
      <c r="S35" s="110"/>
      <c r="T35" s="110"/>
      <c r="U35" s="110"/>
      <c r="V35" s="110"/>
      <c r="W35" s="110"/>
      <c r="X35" s="110"/>
      <c r="Y35" s="110"/>
      <c r="Z35" s="110"/>
    </row>
    <row r="36" spans="2:26" s="11" customFormat="1" ht="15" customHeight="1">
      <c r="B36" s="170"/>
      <c r="C36" s="130"/>
      <c r="D36" s="130" t="s">
        <v>237</v>
      </c>
      <c r="E36" s="136"/>
      <c r="F36" s="152">
        <v>58</v>
      </c>
      <c r="G36" s="152">
        <v>55</v>
      </c>
      <c r="H36" s="152">
        <v>51</v>
      </c>
      <c r="I36" s="152">
        <v>54</v>
      </c>
      <c r="J36" s="110"/>
      <c r="K36" s="110"/>
      <c r="L36" s="110"/>
      <c r="M36" s="110"/>
      <c r="N36" s="110"/>
      <c r="O36" s="110"/>
      <c r="P36" s="110"/>
      <c r="Q36" s="110"/>
      <c r="R36" s="110"/>
      <c r="S36" s="110"/>
      <c r="T36" s="110"/>
      <c r="U36" s="110"/>
      <c r="V36" s="110"/>
      <c r="W36" s="110"/>
      <c r="X36" s="110"/>
      <c r="Y36" s="110"/>
      <c r="Z36" s="110"/>
    </row>
    <row r="37" spans="2:26" s="11" customFormat="1" ht="15" customHeight="1">
      <c r="B37" s="171"/>
      <c r="C37" s="137"/>
      <c r="D37" s="137" t="s">
        <v>238</v>
      </c>
      <c r="E37" s="138"/>
      <c r="F37" s="154">
        <v>131</v>
      </c>
      <c r="G37" s="154">
        <v>134</v>
      </c>
      <c r="H37" s="154">
        <v>123</v>
      </c>
      <c r="I37" s="154">
        <v>125</v>
      </c>
      <c r="J37" s="110"/>
      <c r="K37" s="110"/>
      <c r="L37" s="110"/>
      <c r="M37" s="110"/>
      <c r="N37" s="110"/>
      <c r="O37" s="110"/>
      <c r="P37" s="110"/>
      <c r="Q37" s="110"/>
      <c r="R37" s="110"/>
      <c r="S37" s="110"/>
      <c r="T37" s="110"/>
      <c r="U37" s="110"/>
      <c r="V37" s="110"/>
      <c r="W37" s="110"/>
      <c r="X37" s="110"/>
      <c r="Y37" s="110"/>
      <c r="Z37" s="110"/>
    </row>
    <row r="38" spans="2:26" s="11" customFormat="1" ht="15" customHeight="1">
      <c r="B38" s="150"/>
      <c r="C38" s="130"/>
      <c r="D38" s="130"/>
      <c r="E38" s="130"/>
      <c r="F38" s="152"/>
      <c r="G38" s="152"/>
      <c r="H38" s="152"/>
      <c r="I38" s="152"/>
      <c r="J38" s="110"/>
      <c r="K38" s="110"/>
      <c r="L38" s="110"/>
      <c r="M38" s="110"/>
      <c r="N38" s="110"/>
      <c r="O38" s="110"/>
      <c r="P38" s="110"/>
      <c r="Q38" s="110"/>
      <c r="R38" s="110"/>
      <c r="S38" s="110"/>
      <c r="T38" s="110"/>
      <c r="U38" s="110"/>
      <c r="V38" s="110"/>
      <c r="W38" s="110"/>
      <c r="X38" s="110"/>
      <c r="Y38" s="110"/>
      <c r="Z38" s="110"/>
    </row>
    <row r="39" spans="2:26" s="11" customFormat="1" ht="15" customHeight="1">
      <c r="B39" s="169" t="s">
        <v>256</v>
      </c>
      <c r="C39" s="134"/>
      <c r="D39" s="134"/>
      <c r="E39" s="135"/>
      <c r="F39" s="153">
        <v>44508</v>
      </c>
      <c r="G39" s="153">
        <v>45223</v>
      </c>
      <c r="H39" s="153">
        <v>45445</v>
      </c>
      <c r="I39" s="153">
        <v>45922</v>
      </c>
      <c r="J39" s="110"/>
      <c r="K39" s="110"/>
      <c r="L39" s="110"/>
      <c r="M39" s="110"/>
      <c r="N39" s="110"/>
      <c r="O39" s="110"/>
      <c r="P39" s="110"/>
      <c r="Q39" s="110"/>
      <c r="R39" s="110"/>
      <c r="S39" s="110"/>
      <c r="T39" s="110"/>
      <c r="U39" s="110"/>
      <c r="V39" s="110"/>
      <c r="W39" s="110"/>
      <c r="X39" s="110"/>
      <c r="Y39" s="110"/>
      <c r="Z39" s="110"/>
    </row>
    <row r="40" spans="2:26" s="64" customFormat="1" ht="15" customHeight="1">
      <c r="B40" s="150"/>
      <c r="C40" s="130" t="s">
        <v>257</v>
      </c>
      <c r="D40" s="130"/>
      <c r="E40" s="136"/>
      <c r="F40" s="152">
        <v>32704</v>
      </c>
      <c r="G40" s="152">
        <v>33490</v>
      </c>
      <c r="H40" s="152">
        <v>33811</v>
      </c>
      <c r="I40" s="152">
        <v>34129</v>
      </c>
      <c r="J40" s="111"/>
      <c r="K40" s="111"/>
      <c r="L40" s="111"/>
      <c r="M40" s="111"/>
      <c r="N40" s="111"/>
      <c r="O40" s="111"/>
      <c r="P40" s="111"/>
      <c r="Q40" s="111"/>
      <c r="R40" s="111"/>
      <c r="S40" s="111"/>
      <c r="T40" s="111"/>
      <c r="U40" s="111"/>
      <c r="V40" s="111"/>
      <c r="W40" s="111"/>
      <c r="X40" s="111"/>
      <c r="Y40" s="111"/>
      <c r="Z40" s="111"/>
    </row>
    <row r="41" spans="2:26" s="10" customFormat="1" ht="15" customHeight="1">
      <c r="B41" s="150"/>
      <c r="C41" s="130" t="s">
        <v>258</v>
      </c>
      <c r="D41" s="130"/>
      <c r="E41" s="136"/>
      <c r="F41" s="152">
        <v>11800</v>
      </c>
      <c r="G41" s="152">
        <v>11729</v>
      </c>
      <c r="H41" s="152">
        <v>11630</v>
      </c>
      <c r="I41" s="152">
        <v>11789</v>
      </c>
      <c r="J41" s="108"/>
      <c r="K41" s="108"/>
      <c r="L41" s="108"/>
      <c r="M41" s="108"/>
      <c r="N41" s="108"/>
      <c r="O41" s="108"/>
      <c r="P41" s="108"/>
      <c r="Q41" s="108"/>
      <c r="R41" s="108"/>
      <c r="S41" s="108"/>
      <c r="T41" s="108"/>
      <c r="U41" s="108"/>
      <c r="V41" s="108"/>
      <c r="W41" s="108"/>
      <c r="X41" s="108"/>
      <c r="Y41" s="108"/>
      <c r="Z41" s="108"/>
    </row>
    <row r="42" spans="2:26" s="11" customFormat="1" ht="15" customHeight="1">
      <c r="B42" s="178"/>
      <c r="C42" s="137" t="s">
        <v>259</v>
      </c>
      <c r="D42" s="137"/>
      <c r="E42" s="138"/>
      <c r="F42" s="154">
        <v>4</v>
      </c>
      <c r="G42" s="154">
        <v>4</v>
      </c>
      <c r="H42" s="154">
        <v>4</v>
      </c>
      <c r="I42" s="154">
        <v>4</v>
      </c>
      <c r="J42" s="110"/>
      <c r="K42" s="110"/>
      <c r="L42" s="110"/>
      <c r="M42" s="110"/>
      <c r="N42" s="110"/>
      <c r="O42" s="110"/>
      <c r="P42" s="110"/>
      <c r="Q42" s="110"/>
      <c r="R42" s="110"/>
      <c r="S42" s="110"/>
      <c r="T42" s="110"/>
      <c r="U42" s="110"/>
      <c r="V42" s="110"/>
      <c r="W42" s="110"/>
      <c r="X42" s="110"/>
      <c r="Y42" s="110"/>
      <c r="Z42" s="110"/>
    </row>
    <row r="43" spans="2:26" s="10" customFormat="1" ht="15" customHeight="1">
      <c r="B43" s="150"/>
      <c r="C43" s="130"/>
      <c r="D43" s="130"/>
      <c r="E43" s="130"/>
      <c r="F43" s="152"/>
      <c r="G43" s="152"/>
      <c r="H43" s="152"/>
      <c r="I43" s="152"/>
      <c r="J43" s="108"/>
      <c r="K43" s="108"/>
      <c r="L43" s="108"/>
      <c r="M43" s="108"/>
      <c r="N43" s="108"/>
      <c r="O43" s="108"/>
      <c r="P43" s="108"/>
      <c r="Q43" s="108"/>
      <c r="R43" s="108"/>
      <c r="S43" s="108"/>
      <c r="T43" s="108"/>
      <c r="U43" s="108"/>
      <c r="V43" s="108"/>
      <c r="W43" s="108"/>
      <c r="X43" s="108"/>
      <c r="Y43" s="108"/>
      <c r="Z43" s="108"/>
    </row>
    <row r="44" spans="2:26" s="11" customFormat="1" ht="15" customHeight="1">
      <c r="B44" s="169" t="s">
        <v>260</v>
      </c>
      <c r="C44" s="134"/>
      <c r="D44" s="134"/>
      <c r="E44" s="135"/>
      <c r="F44" s="153">
        <v>10429</v>
      </c>
      <c r="G44" s="153">
        <v>10105</v>
      </c>
      <c r="H44" s="153">
        <v>9966</v>
      </c>
      <c r="I44" s="153">
        <v>10005</v>
      </c>
      <c r="J44" s="110"/>
      <c r="K44" s="110"/>
      <c r="L44" s="110"/>
      <c r="M44" s="110"/>
      <c r="N44" s="110"/>
      <c r="O44" s="110"/>
      <c r="P44" s="110"/>
      <c r="Q44" s="110"/>
      <c r="R44" s="110"/>
      <c r="S44" s="110"/>
      <c r="T44" s="110"/>
      <c r="U44" s="110"/>
      <c r="V44" s="110"/>
      <c r="W44" s="110"/>
      <c r="X44" s="110"/>
      <c r="Y44" s="110"/>
      <c r="Z44" s="110"/>
    </row>
    <row r="45" spans="2:26" s="11" customFormat="1" ht="15" customHeight="1">
      <c r="B45" s="150"/>
      <c r="C45" s="130"/>
      <c r="D45" s="130" t="s">
        <v>135</v>
      </c>
      <c r="E45" s="136"/>
      <c r="F45" s="152">
        <v>2282</v>
      </c>
      <c r="G45" s="152">
        <v>2267</v>
      </c>
      <c r="H45" s="152">
        <v>2274</v>
      </c>
      <c r="I45" s="152">
        <v>2353</v>
      </c>
      <c r="J45" s="110"/>
      <c r="K45" s="110"/>
      <c r="L45" s="110"/>
      <c r="M45" s="110"/>
      <c r="N45" s="110"/>
      <c r="O45" s="110"/>
      <c r="P45" s="110"/>
      <c r="Q45" s="110"/>
      <c r="R45" s="110"/>
      <c r="S45" s="110"/>
      <c r="T45" s="110"/>
      <c r="U45" s="110"/>
      <c r="V45" s="110"/>
      <c r="W45" s="110"/>
      <c r="X45" s="110"/>
      <c r="Y45" s="110"/>
      <c r="Z45" s="110"/>
    </row>
    <row r="46" spans="2:26" s="11" customFormat="1" ht="15" customHeight="1">
      <c r="B46" s="150"/>
      <c r="C46" s="130"/>
      <c r="D46" s="130" t="s">
        <v>136</v>
      </c>
      <c r="E46" s="136"/>
      <c r="F46" s="152">
        <v>1931</v>
      </c>
      <c r="G46" s="152">
        <v>1892</v>
      </c>
      <c r="H46" s="152">
        <v>1943</v>
      </c>
      <c r="I46" s="152">
        <v>2002</v>
      </c>
      <c r="J46" s="110"/>
      <c r="K46" s="110"/>
      <c r="L46" s="110"/>
      <c r="M46" s="110"/>
      <c r="N46" s="110"/>
      <c r="O46" s="110"/>
      <c r="P46" s="110"/>
      <c r="Q46" s="110"/>
      <c r="R46" s="110"/>
      <c r="S46" s="110"/>
      <c r="T46" s="110"/>
      <c r="U46" s="110"/>
      <c r="V46" s="110"/>
      <c r="W46" s="110"/>
      <c r="X46" s="110"/>
      <c r="Y46" s="110"/>
      <c r="Z46" s="110"/>
    </row>
    <row r="47" spans="2:26" s="11" customFormat="1" ht="15" customHeight="1">
      <c r="B47" s="150"/>
      <c r="C47" s="130"/>
      <c r="D47" s="130" t="s">
        <v>137</v>
      </c>
      <c r="E47" s="136"/>
      <c r="F47" s="152">
        <v>1094</v>
      </c>
      <c r="G47" s="152">
        <v>1115</v>
      </c>
      <c r="H47" s="152">
        <v>1140</v>
      </c>
      <c r="I47" s="152">
        <v>1218</v>
      </c>
      <c r="J47" s="110"/>
      <c r="K47" s="110"/>
      <c r="L47" s="110"/>
      <c r="M47" s="110"/>
      <c r="N47" s="110"/>
      <c r="O47" s="110"/>
      <c r="P47" s="110"/>
      <c r="Q47" s="110"/>
      <c r="R47" s="110"/>
      <c r="S47" s="110"/>
      <c r="T47" s="110"/>
      <c r="U47" s="110"/>
      <c r="V47" s="110"/>
      <c r="W47" s="110"/>
      <c r="X47" s="110"/>
      <c r="Y47" s="110"/>
      <c r="Z47" s="110"/>
    </row>
    <row r="48" spans="2:26" s="11" customFormat="1" ht="15" customHeight="1">
      <c r="B48" s="150"/>
      <c r="C48" s="130"/>
      <c r="D48" s="130" t="s">
        <v>138</v>
      </c>
      <c r="E48" s="136"/>
      <c r="F48" s="152">
        <v>615</v>
      </c>
      <c r="G48" s="152">
        <v>616</v>
      </c>
      <c r="H48" s="152">
        <v>636</v>
      </c>
      <c r="I48" s="152">
        <v>638</v>
      </c>
      <c r="J48" s="110"/>
      <c r="K48" s="110"/>
      <c r="L48" s="110"/>
      <c r="M48" s="110"/>
      <c r="N48" s="110"/>
      <c r="O48" s="110"/>
      <c r="P48" s="110"/>
      <c r="Q48" s="110"/>
      <c r="R48" s="110"/>
      <c r="S48" s="110"/>
      <c r="T48" s="110"/>
      <c r="U48" s="110"/>
      <c r="V48" s="110"/>
      <c r="W48" s="110"/>
      <c r="X48" s="110"/>
      <c r="Y48" s="110"/>
      <c r="Z48" s="110"/>
    </row>
    <row r="49" spans="2:26" s="11" customFormat="1" ht="15" customHeight="1">
      <c r="B49" s="150"/>
      <c r="C49" s="130"/>
      <c r="D49" s="130" t="s">
        <v>139</v>
      </c>
      <c r="E49" s="136"/>
      <c r="F49" s="152">
        <v>4441</v>
      </c>
      <c r="G49" s="152">
        <v>4150</v>
      </c>
      <c r="H49" s="152">
        <v>3909</v>
      </c>
      <c r="I49" s="152">
        <v>3728</v>
      </c>
      <c r="J49" s="110"/>
      <c r="K49" s="110"/>
      <c r="L49" s="110"/>
      <c r="M49" s="110"/>
      <c r="N49" s="110"/>
      <c r="O49" s="110"/>
      <c r="P49" s="110"/>
      <c r="Q49" s="110"/>
      <c r="R49" s="110"/>
      <c r="S49" s="110"/>
      <c r="T49" s="110"/>
      <c r="U49" s="110"/>
      <c r="V49" s="110"/>
      <c r="W49" s="110"/>
      <c r="X49" s="110"/>
      <c r="Y49" s="110"/>
      <c r="Z49" s="110"/>
    </row>
    <row r="50" spans="2:26" s="11" customFormat="1" ht="15" customHeight="1">
      <c r="B50" s="178"/>
      <c r="C50" s="137"/>
      <c r="D50" s="137" t="s">
        <v>261</v>
      </c>
      <c r="E50" s="138"/>
      <c r="F50" s="154">
        <v>66</v>
      </c>
      <c r="G50" s="154">
        <v>65</v>
      </c>
      <c r="H50" s="154">
        <v>64</v>
      </c>
      <c r="I50" s="154">
        <v>66</v>
      </c>
      <c r="J50" s="113"/>
      <c r="K50" s="110"/>
      <c r="L50" s="110"/>
      <c r="M50" s="110"/>
      <c r="N50" s="110"/>
      <c r="O50" s="110"/>
      <c r="P50" s="110"/>
      <c r="Q50" s="110"/>
      <c r="R50" s="110"/>
      <c r="S50" s="110"/>
      <c r="T50" s="110"/>
      <c r="U50" s="110"/>
      <c r="V50" s="110"/>
      <c r="W50" s="110"/>
      <c r="X50" s="110"/>
      <c r="Y50" s="110"/>
      <c r="Z50" s="110"/>
    </row>
    <row r="51" spans="2:26" s="11" customFormat="1" ht="15" customHeight="1">
      <c r="B51" s="150"/>
      <c r="C51" s="130"/>
      <c r="D51" s="130"/>
      <c r="E51" s="130"/>
      <c r="F51" s="152"/>
      <c r="G51" s="152"/>
      <c r="H51" s="152"/>
      <c r="I51" s="152"/>
      <c r="J51" s="113"/>
      <c r="K51" s="110"/>
      <c r="L51" s="110"/>
      <c r="M51" s="110"/>
      <c r="N51" s="110"/>
      <c r="O51" s="110"/>
      <c r="P51" s="110"/>
      <c r="Q51" s="110"/>
      <c r="R51" s="110"/>
      <c r="S51" s="110"/>
      <c r="T51" s="110"/>
      <c r="U51" s="110"/>
      <c r="V51" s="110"/>
      <c r="W51" s="110"/>
      <c r="X51" s="110"/>
      <c r="Y51" s="110"/>
      <c r="Z51" s="110"/>
    </row>
    <row r="52" spans="2:26" s="11" customFormat="1" ht="15" customHeight="1">
      <c r="B52" s="169" t="s">
        <v>262</v>
      </c>
      <c r="C52" s="134"/>
      <c r="D52" s="134"/>
      <c r="E52" s="135"/>
      <c r="F52" s="153">
        <v>833</v>
      </c>
      <c r="G52" s="153">
        <v>865</v>
      </c>
      <c r="H52" s="153">
        <v>917</v>
      </c>
      <c r="I52" s="153">
        <v>977</v>
      </c>
      <c r="J52" s="113"/>
      <c r="K52" s="110"/>
      <c r="L52" s="110"/>
      <c r="M52" s="110"/>
      <c r="N52" s="110"/>
      <c r="O52" s="110"/>
      <c r="P52" s="110"/>
      <c r="Q52" s="110"/>
      <c r="R52" s="110"/>
      <c r="S52" s="110"/>
      <c r="T52" s="110"/>
      <c r="U52" s="110"/>
      <c r="V52" s="110"/>
      <c r="W52" s="110"/>
      <c r="X52" s="110"/>
      <c r="Y52" s="110"/>
      <c r="Z52" s="110"/>
    </row>
    <row r="53" spans="2:26" s="11" customFormat="1" ht="15" customHeight="1">
      <c r="B53" s="130"/>
      <c r="C53" s="130"/>
      <c r="D53" s="130" t="s">
        <v>263</v>
      </c>
      <c r="E53" s="136"/>
      <c r="F53" s="152">
        <v>581</v>
      </c>
      <c r="G53" s="152">
        <v>611</v>
      </c>
      <c r="H53" s="152">
        <v>655</v>
      </c>
      <c r="I53" s="152">
        <v>691</v>
      </c>
      <c r="J53" s="113"/>
      <c r="K53" s="110"/>
      <c r="L53" s="110"/>
      <c r="M53" s="110"/>
      <c r="N53" s="110"/>
      <c r="O53" s="110"/>
      <c r="P53" s="110"/>
      <c r="Q53" s="110"/>
      <c r="R53" s="110"/>
      <c r="S53" s="110"/>
      <c r="T53" s="110"/>
      <c r="U53" s="110"/>
      <c r="V53" s="110"/>
      <c r="W53" s="110"/>
      <c r="X53" s="110"/>
      <c r="Y53" s="110"/>
      <c r="Z53" s="110"/>
    </row>
    <row r="54" spans="2:26" s="11" customFormat="1" ht="15" customHeight="1">
      <c r="B54" s="137"/>
      <c r="C54" s="137"/>
      <c r="D54" s="137" t="s">
        <v>264</v>
      </c>
      <c r="E54" s="138"/>
      <c r="F54" s="154">
        <v>252</v>
      </c>
      <c r="G54" s="154">
        <v>254</v>
      </c>
      <c r="H54" s="154">
        <v>262</v>
      </c>
      <c r="I54" s="154">
        <v>286</v>
      </c>
      <c r="J54" s="113"/>
      <c r="K54" s="110"/>
      <c r="L54" s="110"/>
      <c r="M54" s="110"/>
      <c r="N54" s="110"/>
      <c r="O54" s="110"/>
      <c r="P54" s="110"/>
      <c r="Q54" s="110"/>
      <c r="R54" s="110"/>
      <c r="S54" s="110"/>
      <c r="T54" s="110"/>
      <c r="U54" s="110"/>
      <c r="V54" s="110"/>
      <c r="W54" s="110"/>
      <c r="X54" s="110"/>
      <c r="Y54" s="110"/>
      <c r="Z54" s="110"/>
    </row>
    <row r="55" spans="2:26" s="6" customFormat="1" ht="15" customHeight="1">
      <c r="B55" s="6" t="s">
        <v>269</v>
      </c>
      <c r="C55" s="118"/>
      <c r="D55" s="119"/>
      <c r="E55" s="119"/>
      <c r="F55" s="120"/>
      <c r="G55" s="119"/>
      <c r="H55" s="119"/>
      <c r="I55" s="121"/>
      <c r="J55" s="121"/>
      <c r="K55" s="119"/>
      <c r="L55" s="119"/>
      <c r="M55" s="119"/>
      <c r="N55" s="119"/>
      <c r="O55" s="119"/>
      <c r="P55" s="119"/>
      <c r="Q55" s="119"/>
      <c r="R55" s="119"/>
      <c r="S55" s="119"/>
      <c r="T55" s="119"/>
      <c r="U55" s="119"/>
      <c r="V55" s="119"/>
      <c r="W55" s="119"/>
      <c r="X55" s="119"/>
      <c r="Y55" s="119"/>
      <c r="Z55" s="119"/>
    </row>
    <row r="56" spans="2:26" s="11" customFormat="1" ht="15" customHeight="1">
      <c r="B56" s="110"/>
      <c r="C56" s="114"/>
      <c r="D56" s="110"/>
      <c r="E56" s="110"/>
      <c r="F56" s="112"/>
      <c r="G56" s="110"/>
      <c r="H56" s="110"/>
      <c r="I56" s="113"/>
      <c r="J56" s="113"/>
      <c r="K56" s="110"/>
      <c r="L56" s="110"/>
      <c r="M56" s="110"/>
      <c r="N56" s="110"/>
      <c r="O56" s="110"/>
      <c r="P56" s="110"/>
      <c r="Q56" s="110"/>
      <c r="R56" s="110"/>
      <c r="S56" s="110"/>
      <c r="T56" s="110"/>
      <c r="U56" s="110"/>
      <c r="V56" s="110"/>
      <c r="W56" s="110"/>
      <c r="X56" s="110"/>
      <c r="Y56" s="110"/>
      <c r="Z56" s="110"/>
    </row>
    <row r="57" spans="2:26" s="11" customFormat="1" ht="15" customHeight="1" thickBot="1">
      <c r="B57" s="13" t="s">
        <v>140</v>
      </c>
      <c r="C57" s="14"/>
      <c r="D57" s="14"/>
      <c r="E57" s="14"/>
      <c r="G57" s="164" t="s">
        <v>141</v>
      </c>
      <c r="H57" s="110"/>
      <c r="I57" s="113"/>
      <c r="J57" s="113"/>
      <c r="K57" s="110"/>
      <c r="L57" s="110"/>
      <c r="M57" s="110"/>
      <c r="N57" s="110"/>
      <c r="O57" s="110"/>
      <c r="P57" s="110"/>
      <c r="Q57" s="110"/>
      <c r="R57" s="110"/>
      <c r="S57" s="110"/>
      <c r="T57" s="110"/>
      <c r="U57" s="110"/>
      <c r="V57" s="110"/>
      <c r="W57" s="110"/>
      <c r="X57" s="110"/>
      <c r="Y57" s="110"/>
      <c r="Z57" s="110"/>
    </row>
    <row r="58" spans="2:26" s="11" customFormat="1" ht="15" customHeight="1" thickBot="1">
      <c r="B58" s="190"/>
      <c r="C58" s="191"/>
      <c r="D58" s="192" t="s">
        <v>142</v>
      </c>
      <c r="E58" s="190"/>
      <c r="F58" s="191"/>
      <c r="G58" s="35" t="s">
        <v>143</v>
      </c>
      <c r="H58" s="110"/>
      <c r="I58" s="113"/>
      <c r="J58" s="113"/>
      <c r="K58" s="110"/>
      <c r="L58" s="110"/>
      <c r="M58" s="110"/>
      <c r="N58" s="110"/>
      <c r="O58" s="110"/>
      <c r="P58" s="110"/>
      <c r="Q58" s="110"/>
      <c r="R58" s="110"/>
      <c r="S58" s="110"/>
      <c r="T58" s="110"/>
      <c r="U58" s="110"/>
      <c r="V58" s="110"/>
      <c r="W58" s="110"/>
      <c r="X58" s="110"/>
      <c r="Y58" s="110"/>
      <c r="Z58" s="110"/>
    </row>
    <row r="59" spans="2:26" s="11" customFormat="1" ht="15" customHeight="1">
      <c r="B59" s="193" t="s">
        <v>144</v>
      </c>
      <c r="C59" s="194"/>
      <c r="D59" s="197" t="s">
        <v>145</v>
      </c>
      <c r="E59" s="199" t="s">
        <v>146</v>
      </c>
      <c r="F59" s="193" t="s">
        <v>147</v>
      </c>
      <c r="G59" s="202" t="s">
        <v>148</v>
      </c>
      <c r="H59" s="110"/>
      <c r="I59" s="113"/>
      <c r="J59" s="113"/>
      <c r="K59" s="110"/>
      <c r="L59" s="110"/>
      <c r="M59" s="110"/>
      <c r="N59" s="110"/>
      <c r="O59" s="110"/>
      <c r="P59" s="110"/>
      <c r="Q59" s="110"/>
      <c r="R59" s="110"/>
      <c r="S59" s="110"/>
      <c r="T59" s="110"/>
      <c r="U59" s="110"/>
      <c r="V59" s="110"/>
      <c r="W59" s="110"/>
      <c r="X59" s="110"/>
      <c r="Y59" s="110"/>
      <c r="Z59" s="110"/>
    </row>
    <row r="60" spans="2:26" s="64" customFormat="1" ht="15" customHeight="1">
      <c r="B60" s="195"/>
      <c r="C60" s="196"/>
      <c r="D60" s="198"/>
      <c r="E60" s="200"/>
      <c r="F60" s="201"/>
      <c r="G60" s="203"/>
      <c r="H60" s="111"/>
      <c r="I60" s="111"/>
      <c r="J60" s="111"/>
      <c r="K60" s="111"/>
      <c r="L60" s="111"/>
      <c r="M60" s="111"/>
      <c r="N60" s="111"/>
      <c r="O60" s="111"/>
      <c r="P60" s="111"/>
      <c r="Q60" s="111"/>
      <c r="R60" s="111"/>
      <c r="S60" s="111"/>
      <c r="T60" s="111"/>
      <c r="U60" s="111"/>
      <c r="V60" s="111"/>
      <c r="W60" s="111"/>
      <c r="X60" s="111"/>
      <c r="Y60" s="111"/>
      <c r="Z60" s="111"/>
    </row>
    <row r="61" spans="2:26" s="10" customFormat="1" ht="15" customHeight="1">
      <c r="B61" s="204" t="s">
        <v>3</v>
      </c>
      <c r="C61" s="205"/>
      <c r="D61" s="158" t="s">
        <v>149</v>
      </c>
      <c r="E61" s="159" t="s">
        <v>150</v>
      </c>
      <c r="F61" s="160" t="s">
        <v>151</v>
      </c>
      <c r="G61" s="160" t="s">
        <v>152</v>
      </c>
      <c r="H61" s="110"/>
      <c r="I61" s="110"/>
      <c r="J61" s="108"/>
      <c r="K61" s="108"/>
      <c r="L61" s="108"/>
      <c r="M61" s="108"/>
      <c r="N61" s="108"/>
      <c r="O61" s="108"/>
      <c r="P61" s="108"/>
      <c r="Q61" s="108"/>
      <c r="R61" s="108"/>
      <c r="S61" s="108"/>
      <c r="T61" s="108"/>
      <c r="U61" s="108"/>
      <c r="V61" s="108"/>
      <c r="W61" s="108"/>
      <c r="X61" s="108"/>
      <c r="Y61" s="108"/>
      <c r="Z61" s="108"/>
    </row>
    <row r="62" spans="2:26" s="10" customFormat="1" ht="15" customHeight="1">
      <c r="B62" s="206" t="s">
        <v>153</v>
      </c>
      <c r="C62" s="207"/>
      <c r="D62" s="161">
        <v>6644</v>
      </c>
      <c r="E62" s="161">
        <v>4813</v>
      </c>
      <c r="F62" s="161">
        <v>14773</v>
      </c>
      <c r="G62" s="162" t="s">
        <v>154</v>
      </c>
      <c r="H62" s="110"/>
      <c r="I62" s="110"/>
      <c r="J62" s="108"/>
      <c r="K62" s="108"/>
      <c r="L62" s="108"/>
      <c r="M62" s="108"/>
      <c r="N62" s="108"/>
      <c r="O62" s="108"/>
      <c r="P62" s="108"/>
      <c r="Q62" s="108"/>
      <c r="R62" s="108"/>
      <c r="S62" s="108"/>
      <c r="T62" s="108"/>
      <c r="U62" s="108"/>
      <c r="V62" s="108"/>
      <c r="W62" s="108"/>
      <c r="X62" s="108"/>
      <c r="Y62" s="108"/>
      <c r="Z62" s="108"/>
    </row>
    <row r="63" spans="2:26" s="10" customFormat="1" ht="15" customHeight="1">
      <c r="B63" s="208" t="s">
        <v>155</v>
      </c>
      <c r="C63" s="208"/>
      <c r="D63" s="161">
        <v>6239</v>
      </c>
      <c r="E63" s="161">
        <v>6685</v>
      </c>
      <c r="F63" s="161">
        <v>15640</v>
      </c>
      <c r="G63" s="162" t="s">
        <v>154</v>
      </c>
      <c r="H63" s="110"/>
      <c r="I63" s="110"/>
      <c r="J63" s="108"/>
      <c r="K63" s="108"/>
      <c r="L63" s="108"/>
      <c r="M63" s="108"/>
      <c r="N63" s="108"/>
      <c r="O63" s="108"/>
      <c r="P63" s="108"/>
      <c r="Q63" s="108"/>
      <c r="R63" s="108"/>
      <c r="S63" s="108"/>
      <c r="T63" s="108"/>
      <c r="U63" s="108"/>
      <c r="V63" s="108"/>
      <c r="W63" s="108"/>
      <c r="X63" s="108"/>
      <c r="Y63" s="108"/>
      <c r="Z63" s="108"/>
    </row>
    <row r="64" spans="2:26" ht="15" customHeight="1">
      <c r="B64" s="208" t="s">
        <v>156</v>
      </c>
      <c r="C64" s="208"/>
      <c r="D64" s="161">
        <v>5803</v>
      </c>
      <c r="E64" s="161">
        <v>7851</v>
      </c>
      <c r="F64" s="161">
        <v>13049</v>
      </c>
      <c r="G64" s="162" t="s">
        <v>154</v>
      </c>
      <c r="H64" s="106"/>
      <c r="I64" s="106"/>
    </row>
    <row r="65" spans="2:26" ht="15" customHeight="1">
      <c r="B65" s="209" t="s">
        <v>157</v>
      </c>
      <c r="C65" s="210"/>
      <c r="D65" s="114">
        <v>6245</v>
      </c>
      <c r="E65" s="114">
        <v>9030</v>
      </c>
      <c r="F65" s="114">
        <v>14674</v>
      </c>
      <c r="G65" s="162" t="s">
        <v>154</v>
      </c>
      <c r="H65" s="106"/>
      <c r="I65" s="106"/>
    </row>
    <row r="66" spans="2:26" ht="15" customHeight="1">
      <c r="B66" s="209" t="s">
        <v>158</v>
      </c>
      <c r="C66" s="210"/>
      <c r="D66" s="114">
        <v>6466</v>
      </c>
      <c r="E66" s="114">
        <v>9834</v>
      </c>
      <c r="F66" s="114">
        <v>11748</v>
      </c>
      <c r="G66" s="163">
        <v>3636</v>
      </c>
      <c r="H66" s="106"/>
      <c r="I66" s="106"/>
    </row>
    <row r="67" spans="2:26" ht="15" customHeight="1">
      <c r="B67" s="209" t="s">
        <v>159</v>
      </c>
      <c r="C67" s="210"/>
      <c r="D67" s="114">
        <v>6584</v>
      </c>
      <c r="E67" s="114">
        <v>9710</v>
      </c>
      <c r="F67" s="114">
        <v>10945</v>
      </c>
      <c r="G67" s="163">
        <v>3604</v>
      </c>
      <c r="H67" s="106"/>
      <c r="I67" s="106"/>
    </row>
    <row r="68" spans="2:26" ht="15" customHeight="1">
      <c r="B68" s="209" t="s">
        <v>160</v>
      </c>
      <c r="C68" s="210"/>
      <c r="D68" s="114">
        <v>6176</v>
      </c>
      <c r="E68" s="114">
        <v>9373</v>
      </c>
      <c r="F68" s="114">
        <v>9854</v>
      </c>
      <c r="G68" s="163">
        <v>2872</v>
      </c>
      <c r="H68" s="106"/>
      <c r="I68" s="106"/>
    </row>
    <row r="69" spans="2:26" ht="15" customHeight="1">
      <c r="B69" s="209" t="s">
        <v>161</v>
      </c>
      <c r="C69" s="210"/>
      <c r="D69" s="114">
        <v>6220</v>
      </c>
      <c r="E69" s="114">
        <v>9244</v>
      </c>
      <c r="F69" s="114">
        <v>9746</v>
      </c>
      <c r="G69" s="163">
        <v>2863</v>
      </c>
      <c r="H69" s="106"/>
      <c r="I69" s="106"/>
    </row>
    <row r="70" spans="2:26" ht="15" customHeight="1">
      <c r="B70" s="209" t="s">
        <v>162</v>
      </c>
      <c r="C70" s="210"/>
      <c r="D70" s="114">
        <v>6314</v>
      </c>
      <c r="E70" s="114">
        <v>9151</v>
      </c>
      <c r="F70" s="114">
        <v>9646</v>
      </c>
      <c r="G70" s="163">
        <v>3083</v>
      </c>
      <c r="H70" s="106"/>
      <c r="I70" s="106"/>
    </row>
    <row r="71" spans="2:26" ht="15" customHeight="1">
      <c r="B71" s="213" t="s">
        <v>163</v>
      </c>
      <c r="C71" s="210"/>
      <c r="D71" s="114">
        <v>6293</v>
      </c>
      <c r="E71" s="114">
        <v>9367</v>
      </c>
      <c r="F71" s="114">
        <v>10057</v>
      </c>
      <c r="G71" s="163">
        <v>3064</v>
      </c>
      <c r="H71" s="106"/>
      <c r="I71" s="106"/>
    </row>
    <row r="72" spans="2:26" ht="15" customHeight="1">
      <c r="B72" s="213" t="s">
        <v>172</v>
      </c>
      <c r="C72" s="210"/>
      <c r="D72" s="114">
        <v>6401</v>
      </c>
      <c r="E72" s="114">
        <v>9456</v>
      </c>
      <c r="F72" s="114">
        <v>10057</v>
      </c>
      <c r="G72" s="163">
        <v>3085</v>
      </c>
      <c r="H72" s="106"/>
      <c r="I72" s="106"/>
    </row>
    <row r="73" spans="2:26" ht="15" customHeight="1">
      <c r="B73" s="213" t="s">
        <v>199</v>
      </c>
      <c r="C73" s="210"/>
      <c r="D73" s="163">
        <v>6353</v>
      </c>
      <c r="E73" s="114">
        <v>9564</v>
      </c>
      <c r="F73" s="114">
        <v>10472</v>
      </c>
      <c r="G73" s="163">
        <v>3232</v>
      </c>
      <c r="H73" s="106"/>
      <c r="I73" s="106"/>
    </row>
    <row r="74" spans="2:26" ht="15" customHeight="1">
      <c r="B74" s="213" t="s">
        <v>202</v>
      </c>
      <c r="C74" s="210"/>
      <c r="D74" s="163">
        <v>5492</v>
      </c>
      <c r="E74" s="114">
        <v>7821</v>
      </c>
      <c r="F74" s="114">
        <v>9129</v>
      </c>
      <c r="G74" s="163">
        <v>2695</v>
      </c>
      <c r="H74" s="106"/>
      <c r="I74" s="106"/>
    </row>
    <row r="75" spans="2:26" ht="15" customHeight="1" thickBot="1">
      <c r="B75" s="211" t="s">
        <v>218</v>
      </c>
      <c r="C75" s="212"/>
      <c r="D75" s="165" t="s">
        <v>270</v>
      </c>
      <c r="E75" s="166" t="s">
        <v>270</v>
      </c>
      <c r="F75" s="114" t="s">
        <v>270</v>
      </c>
      <c r="G75" s="165" t="s">
        <v>270</v>
      </c>
      <c r="H75" s="106" t="s">
        <v>271</v>
      </c>
      <c r="I75" s="106"/>
    </row>
    <row r="76" spans="2:26" s="126" customFormat="1" ht="15" customHeight="1">
      <c r="B76" s="122" t="s">
        <v>186</v>
      </c>
      <c r="C76" s="122"/>
      <c r="D76" s="123"/>
      <c r="E76" s="122"/>
      <c r="F76" s="122"/>
      <c r="G76" s="123"/>
      <c r="H76" s="123"/>
      <c r="I76" s="124" t="s">
        <v>268</v>
      </c>
      <c r="J76" s="125"/>
      <c r="K76" s="125"/>
      <c r="L76" s="125"/>
      <c r="M76" s="125"/>
      <c r="N76" s="125"/>
      <c r="O76" s="125"/>
      <c r="P76" s="125"/>
      <c r="Q76" s="125"/>
      <c r="R76" s="125"/>
      <c r="S76" s="125"/>
      <c r="T76" s="125"/>
      <c r="U76" s="125"/>
      <c r="V76" s="125"/>
      <c r="W76" s="125"/>
      <c r="X76" s="125"/>
      <c r="Y76" s="125"/>
      <c r="Z76" s="125"/>
    </row>
  </sheetData>
  <customSheetViews>
    <customSheetView guid="{34775A59-08CF-49DE-9D6D-14FC29891104}" scale="85" showPageBreaks="1" printArea="1" hiddenRows="1" hiddenColumns="1" view="pageBreakPreview" topLeftCell="A37">
      <selection activeCell="F37" sqref="F37"/>
      <pageMargins left="0.78740157480314965" right="0.78740157480314965" top="0.59055118110236227" bottom="0.59055118110236227" header="0" footer="0"/>
      <pageSetup paperSize="9" scale="83" firstPageNumber="202" orientation="portrait" useFirstPageNumber="1" r:id="rId1"/>
      <headerFooter alignWithMargins="0"/>
    </customSheetView>
    <customSheetView guid="{D3A68CF4-ECFE-4EA9-824F-2D792E513DD5}" showPageBreaks="1" printArea="1" hiddenRows="1" hiddenColumns="1" view="pageBreakPreview">
      <pageMargins left="0.78740157480314965" right="0.78740157480314965" top="0.59055118110236227" bottom="0.59055118110236227" header="0" footer="0"/>
      <pageSetup paperSize="9" scale="91" firstPageNumber="202" orientation="portrait" useFirstPageNumber="1" r:id="rId2"/>
      <headerFooter alignWithMargins="0"/>
    </customSheetView>
    <customSheetView guid="{835CA3FB-33E2-4675-B2A2-611A54434688}" showPageBreaks="1" printArea="1" hiddenRows="1" hiddenColumns="1" view="pageBreakPreview">
      <pageMargins left="0.78740157480314965" right="0.78740157480314965" top="0.59055118110236227" bottom="0.59055118110236227" header="0" footer="0"/>
      <pageSetup paperSize="9" scale="91" firstPageNumber="202" orientation="portrait" useFirstPageNumber="1" r:id="rId3"/>
      <headerFooter alignWithMargins="0"/>
    </customSheetView>
    <customSheetView guid="{3394A43A-50E8-4660-AF84-2063C3AD9693}" scale="85" showPageBreaks="1" printArea="1" hiddenRows="1" hiddenColumns="1" view="pageBreakPreview" topLeftCell="A45">
      <selection activeCell="F37" sqref="F37"/>
      <pageMargins left="0.78740157480314965" right="0.78740157480314965" top="0.59055118110236227" bottom="0.59055118110236227" header="0" footer="0"/>
      <pageSetup paperSize="9" scale="83" firstPageNumber="202" orientation="portrait" useFirstPageNumber="1" r:id="rId4"/>
      <headerFooter alignWithMargins="0"/>
    </customSheetView>
    <customSheetView guid="{B782D69B-B610-4DA8-8345-FC49F57C8F61}" scale="85" showPageBreaks="1" printArea="1" hiddenRows="1" hiddenColumns="1" view="pageBreakPreview" topLeftCell="A19">
      <selection activeCell="F37" sqref="F37"/>
      <pageMargins left="0.78740157480314965" right="0.78740157480314965" top="0.59055118110236227" bottom="0.59055118110236227" header="0" footer="0"/>
      <pageSetup paperSize="9" scale="83" firstPageNumber="202" orientation="portrait" useFirstPageNumber="1" r:id="rId5"/>
      <headerFooter alignWithMargins="0"/>
    </customSheetView>
  </customSheetViews>
  <mergeCells count="23">
    <mergeCell ref="B75:C75"/>
    <mergeCell ref="B70:C70"/>
    <mergeCell ref="B71:C71"/>
    <mergeCell ref="B72:C72"/>
    <mergeCell ref="B73:C73"/>
    <mergeCell ref="B74:C74"/>
    <mergeCell ref="B65:C65"/>
    <mergeCell ref="B66:C66"/>
    <mergeCell ref="B67:C67"/>
    <mergeCell ref="B68:C68"/>
    <mergeCell ref="B69:C69"/>
    <mergeCell ref="G59:G60"/>
    <mergeCell ref="B61:C61"/>
    <mergeCell ref="B62:C62"/>
    <mergeCell ref="B63:C63"/>
    <mergeCell ref="B64:C64"/>
    <mergeCell ref="B3:D3"/>
    <mergeCell ref="B58:C58"/>
    <mergeCell ref="D58:F58"/>
    <mergeCell ref="B59:C60"/>
    <mergeCell ref="D59:D60"/>
    <mergeCell ref="E59:E60"/>
    <mergeCell ref="F59:F60"/>
  </mergeCells>
  <phoneticPr fontId="2"/>
  <pageMargins left="0.78740157480314965" right="0.78740157480314965" top="0.78740157480314965" bottom="0.78740157480314965" header="0" footer="0"/>
  <pageSetup paperSize="9" scale="83" firstPageNumber="205" pageOrder="overThenDown" orientation="portrait" useFirstPageNumber="1" r:id="rId6"/>
  <headerFooter alignWithMargins="0"/>
  <rowBreaks count="1" manualBreakCount="1">
    <brk id="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48"/>
  <sheetViews>
    <sheetView view="pageBreakPreview" zoomScaleNormal="100" zoomScaleSheetLayoutView="100" workbookViewId="0">
      <selection activeCell="B3" sqref="B3:O3"/>
    </sheetView>
  </sheetViews>
  <sheetFormatPr defaultColWidth="9" defaultRowHeight="13.2"/>
  <cols>
    <col min="1" max="16" width="9.69921875" style="15" customWidth="1"/>
    <col min="17" max="17" width="9.5" style="15" bestFit="1" customWidth="1"/>
    <col min="18" max="16384" width="9" style="15"/>
  </cols>
  <sheetData>
    <row r="1" spans="1:17" ht="19.95" customHeight="1">
      <c r="A1" s="62" t="s">
        <v>26</v>
      </c>
    </row>
    <row r="2" spans="1:17" ht="18" customHeight="1" thickBot="1">
      <c r="A2" s="63" t="s">
        <v>27</v>
      </c>
      <c r="P2" s="58" t="s">
        <v>28</v>
      </c>
    </row>
    <row r="3" spans="1:17" ht="18" customHeight="1">
      <c r="A3" s="218" t="s">
        <v>29</v>
      </c>
      <c r="B3" s="214" t="s">
        <v>30</v>
      </c>
      <c r="C3" s="217"/>
      <c r="D3" s="217"/>
      <c r="E3" s="217"/>
      <c r="F3" s="217"/>
      <c r="G3" s="217"/>
      <c r="H3" s="217"/>
      <c r="I3" s="217"/>
      <c r="J3" s="217"/>
      <c r="K3" s="217"/>
      <c r="L3" s="217"/>
      <c r="M3" s="227"/>
      <c r="N3" s="227"/>
      <c r="O3" s="228"/>
      <c r="P3" s="214" t="s">
        <v>31</v>
      </c>
    </row>
    <row r="4" spans="1:17" ht="18" customHeight="1">
      <c r="A4" s="226"/>
      <c r="B4" s="59" t="s">
        <v>32</v>
      </c>
      <c r="C4" s="17" t="s">
        <v>33</v>
      </c>
      <c r="D4" s="17" t="s">
        <v>34</v>
      </c>
      <c r="E4" s="17" t="s">
        <v>35</v>
      </c>
      <c r="F4" s="17" t="s">
        <v>36</v>
      </c>
      <c r="G4" s="17" t="s">
        <v>37</v>
      </c>
      <c r="H4" s="17" t="s">
        <v>38</v>
      </c>
      <c r="I4" s="18" t="s">
        <v>39</v>
      </c>
      <c r="J4" s="17" t="s">
        <v>40</v>
      </c>
      <c r="K4" s="60" t="s">
        <v>41</v>
      </c>
      <c r="L4" s="60" t="s">
        <v>42</v>
      </c>
      <c r="M4" s="17" t="s">
        <v>43</v>
      </c>
      <c r="N4" s="17" t="s">
        <v>44</v>
      </c>
      <c r="O4" s="17" t="s">
        <v>45</v>
      </c>
      <c r="P4" s="215"/>
    </row>
    <row r="5" spans="1:17" ht="25.05" hidden="1" customHeight="1">
      <c r="A5" s="19" t="s">
        <v>46</v>
      </c>
      <c r="B5" s="20">
        <v>88948</v>
      </c>
      <c r="C5" s="20">
        <v>68334</v>
      </c>
      <c r="D5" s="20">
        <v>76685</v>
      </c>
      <c r="E5" s="20">
        <v>69633</v>
      </c>
      <c r="F5" s="20">
        <v>41712</v>
      </c>
      <c r="G5" s="20" t="s">
        <v>47</v>
      </c>
      <c r="H5" s="20" t="s">
        <v>48</v>
      </c>
      <c r="I5" s="20" t="s">
        <v>48</v>
      </c>
      <c r="J5" s="20" t="s">
        <v>47</v>
      </c>
      <c r="K5" s="20" t="s">
        <v>47</v>
      </c>
      <c r="L5" s="20" t="s">
        <v>47</v>
      </c>
      <c r="M5" s="20" t="s">
        <v>47</v>
      </c>
      <c r="N5" s="20" t="s">
        <v>48</v>
      </c>
      <c r="O5" s="20" t="s">
        <v>47</v>
      </c>
      <c r="P5" s="21">
        <v>345312</v>
      </c>
    </row>
    <row r="6" spans="1:17" ht="25.05" hidden="1" customHeight="1">
      <c r="A6" s="19" t="s">
        <v>49</v>
      </c>
      <c r="B6" s="20">
        <v>53558</v>
      </c>
      <c r="C6" s="20">
        <v>58121</v>
      </c>
      <c r="D6" s="20">
        <v>54719</v>
      </c>
      <c r="E6" s="20">
        <v>42615</v>
      </c>
      <c r="F6" s="20">
        <v>35980</v>
      </c>
      <c r="G6" s="20" t="s">
        <v>48</v>
      </c>
      <c r="H6" s="20" t="s">
        <v>48</v>
      </c>
      <c r="I6" s="20" t="s">
        <v>47</v>
      </c>
      <c r="J6" s="20" t="s">
        <v>48</v>
      </c>
      <c r="K6" s="20" t="s">
        <v>48</v>
      </c>
      <c r="L6" s="20" t="s">
        <v>48</v>
      </c>
      <c r="M6" s="20" t="s">
        <v>48</v>
      </c>
      <c r="N6" s="20" t="s">
        <v>47</v>
      </c>
      <c r="O6" s="20" t="s">
        <v>48</v>
      </c>
      <c r="P6" s="21">
        <v>244993</v>
      </c>
    </row>
    <row r="7" spans="1:17" ht="25.05" customHeight="1">
      <c r="A7" s="19" t="s">
        <v>50</v>
      </c>
      <c r="B7" s="20">
        <v>35911</v>
      </c>
      <c r="C7" s="20">
        <v>57634</v>
      </c>
      <c r="D7" s="20">
        <v>41696</v>
      </c>
      <c r="E7" s="20">
        <v>28089</v>
      </c>
      <c r="F7" s="20">
        <v>22517</v>
      </c>
      <c r="G7" s="20">
        <v>90707</v>
      </c>
      <c r="H7" s="20">
        <v>61480</v>
      </c>
      <c r="I7" s="20" t="s">
        <v>47</v>
      </c>
      <c r="J7" s="20" t="s">
        <v>48</v>
      </c>
      <c r="K7" s="20" t="s">
        <v>48</v>
      </c>
      <c r="L7" s="20" t="s">
        <v>48</v>
      </c>
      <c r="M7" s="20" t="s">
        <v>47</v>
      </c>
      <c r="N7" s="20" t="s">
        <v>48</v>
      </c>
      <c r="O7" s="20" t="s">
        <v>48</v>
      </c>
      <c r="P7" s="21">
        <v>338034</v>
      </c>
    </row>
    <row r="8" spans="1:17" ht="25.05" customHeight="1">
      <c r="A8" s="19" t="s">
        <v>51</v>
      </c>
      <c r="B8" s="20">
        <v>31879</v>
      </c>
      <c r="C8" s="20">
        <v>44774</v>
      </c>
      <c r="D8" s="20">
        <v>29985</v>
      </c>
      <c r="E8" s="20">
        <v>22298</v>
      </c>
      <c r="F8" s="20">
        <v>16466</v>
      </c>
      <c r="G8" s="20">
        <v>123142</v>
      </c>
      <c r="H8" s="20">
        <v>75577</v>
      </c>
      <c r="I8" s="20">
        <v>21449</v>
      </c>
      <c r="J8" s="20">
        <v>19937</v>
      </c>
      <c r="K8" s="20">
        <v>4894</v>
      </c>
      <c r="L8" s="20" t="s">
        <v>52</v>
      </c>
      <c r="M8" s="20" t="s">
        <v>52</v>
      </c>
      <c r="N8" s="20" t="s">
        <v>52</v>
      </c>
      <c r="O8" s="20" t="s">
        <v>52</v>
      </c>
      <c r="P8" s="21">
        <v>390401</v>
      </c>
    </row>
    <row r="9" spans="1:17" ht="25.05" hidden="1" customHeight="1">
      <c r="A9" s="19" t="s">
        <v>53</v>
      </c>
      <c r="B9" s="20">
        <v>34762</v>
      </c>
      <c r="C9" s="20">
        <v>44518</v>
      </c>
      <c r="D9" s="20">
        <v>28656</v>
      </c>
      <c r="E9" s="20">
        <v>13317</v>
      </c>
      <c r="F9" s="20">
        <v>9754</v>
      </c>
      <c r="G9" s="20">
        <v>102663</v>
      </c>
      <c r="H9" s="20">
        <v>51008</v>
      </c>
      <c r="I9" s="20" t="s">
        <v>52</v>
      </c>
      <c r="J9" s="20" t="s">
        <v>52</v>
      </c>
      <c r="K9" s="20" t="s">
        <v>52</v>
      </c>
      <c r="L9" s="20">
        <v>5254</v>
      </c>
      <c r="M9" s="20">
        <v>2380</v>
      </c>
      <c r="N9" s="20">
        <v>1121</v>
      </c>
      <c r="O9" s="20" t="s">
        <v>52</v>
      </c>
      <c r="P9" s="21">
        <v>293433</v>
      </c>
    </row>
    <row r="10" spans="1:17" ht="25.05" customHeight="1">
      <c r="A10" s="19" t="s">
        <v>54</v>
      </c>
      <c r="B10" s="20">
        <v>34589</v>
      </c>
      <c r="C10" s="20">
        <v>42224</v>
      </c>
      <c r="D10" s="20">
        <v>29584</v>
      </c>
      <c r="E10" s="20">
        <v>13479</v>
      </c>
      <c r="F10" s="20">
        <v>9483</v>
      </c>
      <c r="G10" s="20">
        <v>101665</v>
      </c>
      <c r="H10" s="20">
        <v>57308</v>
      </c>
      <c r="I10" s="20" t="s">
        <v>48</v>
      </c>
      <c r="J10" s="20" t="s">
        <v>48</v>
      </c>
      <c r="K10" s="20" t="s">
        <v>48</v>
      </c>
      <c r="L10" s="20">
        <v>7164</v>
      </c>
      <c r="M10" s="20" t="s">
        <v>48</v>
      </c>
      <c r="N10" s="20" t="s">
        <v>48</v>
      </c>
      <c r="O10" s="20" t="s">
        <v>48</v>
      </c>
      <c r="P10" s="21">
        <v>295496</v>
      </c>
    </row>
    <row r="11" spans="1:17" ht="25.05" hidden="1" customHeight="1">
      <c r="A11" s="19" t="s">
        <v>55</v>
      </c>
      <c r="B11" s="20">
        <v>32799</v>
      </c>
      <c r="C11" s="20">
        <v>38921</v>
      </c>
      <c r="D11" s="20">
        <v>30463</v>
      </c>
      <c r="E11" s="20">
        <v>13743</v>
      </c>
      <c r="F11" s="20">
        <v>9118</v>
      </c>
      <c r="G11" s="20">
        <v>104528</v>
      </c>
      <c r="H11" s="20">
        <v>62954</v>
      </c>
      <c r="I11" s="20" t="s">
        <v>47</v>
      </c>
      <c r="J11" s="20" t="s">
        <v>47</v>
      </c>
      <c r="K11" s="20" t="s">
        <v>48</v>
      </c>
      <c r="L11" s="20">
        <v>7481</v>
      </c>
      <c r="M11" s="20" t="s">
        <v>47</v>
      </c>
      <c r="N11" s="20" t="s">
        <v>47</v>
      </c>
      <c r="O11" s="20" t="s">
        <v>48</v>
      </c>
      <c r="P11" s="21">
        <v>300007</v>
      </c>
    </row>
    <row r="12" spans="1:17" ht="25.05" hidden="1" customHeight="1">
      <c r="A12" s="19" t="s">
        <v>56</v>
      </c>
      <c r="B12" s="20">
        <v>34055</v>
      </c>
      <c r="C12" s="20">
        <v>40419</v>
      </c>
      <c r="D12" s="20">
        <v>30999</v>
      </c>
      <c r="E12" s="20">
        <v>15347</v>
      </c>
      <c r="F12" s="20">
        <v>7642</v>
      </c>
      <c r="G12" s="20">
        <v>101622</v>
      </c>
      <c r="H12" s="20">
        <v>75379</v>
      </c>
      <c r="I12" s="20" t="s">
        <v>52</v>
      </c>
      <c r="J12" s="20" t="s">
        <v>52</v>
      </c>
      <c r="K12" s="20" t="s">
        <v>52</v>
      </c>
      <c r="L12" s="20">
        <v>7401</v>
      </c>
      <c r="M12" s="20" t="s">
        <v>52</v>
      </c>
      <c r="N12" s="20" t="s">
        <v>52</v>
      </c>
      <c r="O12" s="20" t="s">
        <v>52</v>
      </c>
      <c r="P12" s="21">
        <v>312864</v>
      </c>
    </row>
    <row r="13" spans="1:17" ht="25.05" hidden="1" customHeight="1">
      <c r="A13" s="19" t="s">
        <v>24</v>
      </c>
      <c r="B13" s="20">
        <v>37985</v>
      </c>
      <c r="C13" s="20">
        <v>38513</v>
      </c>
      <c r="D13" s="20">
        <v>29584</v>
      </c>
      <c r="E13" s="20">
        <v>15314</v>
      </c>
      <c r="F13" s="20">
        <v>7572</v>
      </c>
      <c r="G13" s="20">
        <v>103101</v>
      </c>
      <c r="H13" s="20">
        <v>78821</v>
      </c>
      <c r="I13" s="20" t="s">
        <v>52</v>
      </c>
      <c r="J13" s="20" t="s">
        <v>52</v>
      </c>
      <c r="K13" s="20" t="s">
        <v>52</v>
      </c>
      <c r="L13" s="20">
        <v>7347</v>
      </c>
      <c r="M13" s="20" t="s">
        <v>52</v>
      </c>
      <c r="N13" s="20" t="s">
        <v>52</v>
      </c>
      <c r="O13" s="20">
        <v>5106</v>
      </c>
      <c r="P13" s="21">
        <v>323343</v>
      </c>
      <c r="Q13" s="22"/>
    </row>
    <row r="14" spans="1:17" ht="25.05" hidden="1" customHeight="1">
      <c r="A14" s="19" t="s">
        <v>57</v>
      </c>
      <c r="B14" s="20">
        <v>38149</v>
      </c>
      <c r="C14" s="20">
        <v>38401</v>
      </c>
      <c r="D14" s="20">
        <v>28584</v>
      </c>
      <c r="E14" s="20">
        <v>14439</v>
      </c>
      <c r="F14" s="20">
        <v>6813</v>
      </c>
      <c r="G14" s="20">
        <v>99218</v>
      </c>
      <c r="H14" s="20">
        <v>79937</v>
      </c>
      <c r="I14" s="20" t="s">
        <v>198</v>
      </c>
      <c r="J14" s="20" t="s">
        <v>198</v>
      </c>
      <c r="K14" s="20" t="s">
        <v>198</v>
      </c>
      <c r="L14" s="20">
        <v>3331</v>
      </c>
      <c r="M14" s="20" t="s">
        <v>198</v>
      </c>
      <c r="N14" s="20" t="s">
        <v>198</v>
      </c>
      <c r="O14" s="20">
        <v>6791</v>
      </c>
      <c r="P14" s="21">
        <v>315663</v>
      </c>
      <c r="Q14" s="22"/>
    </row>
    <row r="15" spans="1:17" ht="25.05" customHeight="1">
      <c r="A15" s="19" t="s">
        <v>173</v>
      </c>
      <c r="B15" s="20">
        <v>38190</v>
      </c>
      <c r="C15" s="20">
        <v>35835</v>
      </c>
      <c r="D15" s="20">
        <v>30080</v>
      </c>
      <c r="E15" s="20">
        <v>15088</v>
      </c>
      <c r="F15" s="20">
        <v>7240</v>
      </c>
      <c r="G15" s="20">
        <v>96586</v>
      </c>
      <c r="H15" s="20">
        <v>78911</v>
      </c>
      <c r="I15" s="20" t="s">
        <v>198</v>
      </c>
      <c r="J15" s="20" t="s">
        <v>198</v>
      </c>
      <c r="K15" s="20" t="s">
        <v>198</v>
      </c>
      <c r="L15" s="20">
        <v>3376</v>
      </c>
      <c r="M15" s="20" t="s">
        <v>198</v>
      </c>
      <c r="N15" s="20" t="s">
        <v>198</v>
      </c>
      <c r="O15" s="20">
        <v>13817</v>
      </c>
      <c r="P15" s="21">
        <v>319123</v>
      </c>
      <c r="Q15" s="22"/>
    </row>
    <row r="16" spans="1:17" ht="25.05" customHeight="1">
      <c r="A16" s="52" t="s">
        <v>187</v>
      </c>
      <c r="B16" s="54">
        <v>33965</v>
      </c>
      <c r="C16" s="20">
        <v>34332</v>
      </c>
      <c r="D16" s="20">
        <v>28489</v>
      </c>
      <c r="E16" s="20">
        <v>17737</v>
      </c>
      <c r="F16" s="20">
        <v>6540</v>
      </c>
      <c r="G16" s="20">
        <v>92676</v>
      </c>
      <c r="H16" s="20">
        <v>79125</v>
      </c>
      <c r="I16" s="20" t="s">
        <v>198</v>
      </c>
      <c r="J16" s="20" t="s">
        <v>198</v>
      </c>
      <c r="K16" s="20" t="s">
        <v>198</v>
      </c>
      <c r="L16" s="20">
        <v>2312</v>
      </c>
      <c r="M16" s="20" t="s">
        <v>198</v>
      </c>
      <c r="N16" s="20" t="s">
        <v>198</v>
      </c>
      <c r="O16" s="55">
        <v>17684</v>
      </c>
      <c r="P16" s="53">
        <v>312860</v>
      </c>
      <c r="Q16" s="22"/>
    </row>
    <row r="17" spans="1:17" ht="25.05" customHeight="1">
      <c r="A17" s="52" t="s">
        <v>200</v>
      </c>
      <c r="B17" s="54">
        <v>31124</v>
      </c>
      <c r="C17" s="20">
        <v>23065</v>
      </c>
      <c r="D17" s="20">
        <v>22460</v>
      </c>
      <c r="E17" s="20">
        <v>12387</v>
      </c>
      <c r="F17" s="20">
        <v>5376</v>
      </c>
      <c r="G17" s="20">
        <v>63770</v>
      </c>
      <c r="H17" s="20">
        <v>49694</v>
      </c>
      <c r="I17" s="20" t="s">
        <v>198</v>
      </c>
      <c r="J17" s="20" t="s">
        <v>198</v>
      </c>
      <c r="K17" s="20" t="s">
        <v>198</v>
      </c>
      <c r="L17" s="20">
        <v>1706</v>
      </c>
      <c r="M17" s="20" t="s">
        <v>198</v>
      </c>
      <c r="N17" s="20" t="s">
        <v>198</v>
      </c>
      <c r="O17" s="55">
        <v>17848</v>
      </c>
      <c r="P17" s="53">
        <v>227430</v>
      </c>
      <c r="Q17" s="22"/>
    </row>
    <row r="18" spans="1:17" ht="25.05" customHeight="1" thickBot="1">
      <c r="A18" s="97" t="s">
        <v>215</v>
      </c>
      <c r="B18" s="98">
        <v>32694</v>
      </c>
      <c r="C18" s="99">
        <v>21572</v>
      </c>
      <c r="D18" s="99">
        <v>23318</v>
      </c>
      <c r="E18" s="99">
        <v>13187</v>
      </c>
      <c r="F18" s="99">
        <v>5210</v>
      </c>
      <c r="G18" s="99">
        <v>66613</v>
      </c>
      <c r="H18" s="99">
        <v>55572</v>
      </c>
      <c r="I18" s="99" t="s">
        <v>212</v>
      </c>
      <c r="J18" s="99" t="s">
        <v>212</v>
      </c>
      <c r="K18" s="99" t="s">
        <v>212</v>
      </c>
      <c r="L18" s="99">
        <v>913</v>
      </c>
      <c r="M18" s="99" t="s">
        <v>212</v>
      </c>
      <c r="N18" s="99" t="s">
        <v>212</v>
      </c>
      <c r="O18" s="100">
        <v>19618</v>
      </c>
      <c r="P18" s="101">
        <f>SUM(B18:O18)</f>
        <v>238697</v>
      </c>
      <c r="Q18" s="22"/>
    </row>
    <row r="19" spans="1:17" ht="18" customHeight="1">
      <c r="A19" s="36" t="s">
        <v>231</v>
      </c>
      <c r="B19" s="65"/>
      <c r="C19" s="24"/>
      <c r="D19" s="24"/>
      <c r="E19" s="24"/>
      <c r="F19" s="24"/>
      <c r="G19" s="24"/>
      <c r="H19" s="24"/>
      <c r="I19" s="23"/>
      <c r="J19" s="24"/>
      <c r="K19" s="24"/>
      <c r="L19" s="68"/>
      <c r="M19" s="68"/>
      <c r="N19" s="68"/>
      <c r="O19" s="68"/>
      <c r="P19" s="68"/>
    </row>
    <row r="20" spans="1:17" ht="18" customHeight="1">
      <c r="G20" s="24"/>
      <c r="H20" s="24"/>
      <c r="I20" s="23"/>
      <c r="J20" s="36"/>
      <c r="K20" s="36"/>
      <c r="L20" s="28"/>
      <c r="M20" s="28"/>
      <c r="N20" s="28"/>
      <c r="O20" s="28"/>
      <c r="P20" s="28"/>
    </row>
    <row r="21" spans="1:17" ht="18" customHeight="1">
      <c r="A21" s="63" t="s">
        <v>58</v>
      </c>
      <c r="B21" s="16"/>
      <c r="C21" s="16"/>
      <c r="F21" s="216"/>
      <c r="G21" s="216"/>
      <c r="H21" s="23" t="s">
        <v>211</v>
      </c>
      <c r="I21" s="23"/>
      <c r="J21" s="36"/>
      <c r="K21" s="36"/>
      <c r="L21" s="57"/>
      <c r="M21" s="57"/>
      <c r="N21" s="57"/>
      <c r="O21" s="57"/>
      <c r="P21" s="57"/>
    </row>
    <row r="22" spans="1:17" ht="4.95" customHeight="1" thickBot="1">
      <c r="A22" s="25"/>
      <c r="B22" s="25"/>
      <c r="H22" s="24"/>
      <c r="I22" s="23"/>
      <c r="J22" s="36"/>
      <c r="K22" s="36"/>
      <c r="L22" s="57"/>
      <c r="M22" s="57"/>
      <c r="N22" s="57"/>
      <c r="O22" s="57"/>
      <c r="P22" s="57"/>
    </row>
    <row r="23" spans="1:17" ht="18" customHeight="1">
      <c r="A23" s="217" t="s">
        <v>29</v>
      </c>
      <c r="B23" s="218"/>
      <c r="C23" s="214" t="s">
        <v>59</v>
      </c>
      <c r="D23" s="218"/>
      <c r="E23" s="219" t="s">
        <v>60</v>
      </c>
      <c r="F23" s="220"/>
      <c r="G23" s="214" t="s">
        <v>61</v>
      </c>
      <c r="H23" s="217"/>
      <c r="I23" s="221" t="s">
        <v>227</v>
      </c>
      <c r="J23" s="221"/>
      <c r="K23" s="92" t="s">
        <v>63</v>
      </c>
      <c r="L23" s="93"/>
      <c r="M23" s="93"/>
      <c r="N23" s="93"/>
      <c r="O23" s="93"/>
      <c r="P23" s="92"/>
    </row>
    <row r="24" spans="1:17" ht="18" hidden="1" customHeight="1">
      <c r="A24" s="229" t="s">
        <v>62</v>
      </c>
      <c r="B24" s="230"/>
      <c r="C24" s="231">
        <v>1074160</v>
      </c>
      <c r="D24" s="232"/>
      <c r="E24" s="232">
        <v>601738</v>
      </c>
      <c r="F24" s="232"/>
      <c r="G24" s="232">
        <v>78614</v>
      </c>
      <c r="H24" s="232"/>
      <c r="I24" s="221" t="s">
        <v>65</v>
      </c>
      <c r="J24" s="221"/>
      <c r="K24" s="92" t="s">
        <v>66</v>
      </c>
      <c r="L24" s="92"/>
      <c r="M24" s="92"/>
      <c r="N24" s="92"/>
      <c r="O24" s="94"/>
      <c r="P24" s="92"/>
    </row>
    <row r="25" spans="1:17" ht="18" hidden="1" customHeight="1">
      <c r="A25" s="229" t="s">
        <v>64</v>
      </c>
      <c r="B25" s="230"/>
      <c r="C25" s="233">
        <v>1000144</v>
      </c>
      <c r="D25" s="234"/>
      <c r="E25" s="234">
        <v>632858</v>
      </c>
      <c r="F25" s="234"/>
      <c r="G25" s="234">
        <v>74795</v>
      </c>
      <c r="H25" s="234"/>
      <c r="I25" s="221" t="s">
        <v>68</v>
      </c>
      <c r="J25" s="221"/>
      <c r="K25" s="92" t="s">
        <v>69</v>
      </c>
      <c r="L25" s="92"/>
      <c r="M25" s="92"/>
      <c r="N25" s="92"/>
      <c r="O25" s="92"/>
      <c r="P25" s="92"/>
    </row>
    <row r="26" spans="1:17" ht="18" hidden="1" customHeight="1">
      <c r="A26" s="229" t="s">
        <v>67</v>
      </c>
      <c r="B26" s="230"/>
      <c r="C26" s="233">
        <v>736867</v>
      </c>
      <c r="D26" s="234"/>
      <c r="E26" s="234">
        <v>535147</v>
      </c>
      <c r="F26" s="234"/>
      <c r="G26" s="234">
        <v>55672</v>
      </c>
      <c r="H26" s="234"/>
      <c r="I26" s="221" t="s">
        <v>71</v>
      </c>
      <c r="J26" s="221"/>
      <c r="K26" s="92" t="s">
        <v>177</v>
      </c>
      <c r="L26" s="95"/>
      <c r="M26" s="95"/>
      <c r="N26" s="95"/>
      <c r="O26" s="95"/>
      <c r="P26" s="92"/>
    </row>
    <row r="27" spans="1:17" ht="18" customHeight="1">
      <c r="A27" s="229" t="s">
        <v>70</v>
      </c>
      <c r="B27" s="230"/>
      <c r="C27" s="233">
        <v>665917</v>
      </c>
      <c r="D27" s="234"/>
      <c r="E27" s="234">
        <v>375977</v>
      </c>
      <c r="F27" s="234"/>
      <c r="G27" s="234">
        <v>45563</v>
      </c>
      <c r="H27" s="234"/>
      <c r="I27" s="221" t="s">
        <v>228</v>
      </c>
      <c r="J27" s="221"/>
      <c r="K27" s="92" t="s">
        <v>178</v>
      </c>
      <c r="L27" s="95"/>
      <c r="M27" s="95"/>
      <c r="N27" s="95"/>
      <c r="O27" s="95"/>
      <c r="P27" s="92"/>
    </row>
    <row r="28" spans="1:17" ht="18" customHeight="1">
      <c r="A28" s="230" t="s">
        <v>72</v>
      </c>
      <c r="B28" s="230"/>
      <c r="C28" s="234">
        <v>512751</v>
      </c>
      <c r="D28" s="234"/>
      <c r="E28" s="234">
        <v>285439</v>
      </c>
      <c r="F28" s="234"/>
      <c r="G28" s="234">
        <v>42993</v>
      </c>
      <c r="H28" s="234"/>
      <c r="I28" s="221" t="s">
        <v>229</v>
      </c>
      <c r="J28" s="221"/>
      <c r="K28" s="92" t="s">
        <v>179</v>
      </c>
      <c r="L28" s="95"/>
      <c r="M28" s="95"/>
      <c r="N28" s="95"/>
      <c r="O28" s="95"/>
      <c r="P28" s="92"/>
    </row>
    <row r="29" spans="1:17" ht="18" customHeight="1">
      <c r="A29" s="229" t="s">
        <v>73</v>
      </c>
      <c r="B29" s="230"/>
      <c r="C29" s="233">
        <v>385423</v>
      </c>
      <c r="D29" s="234"/>
      <c r="E29" s="234">
        <v>201006</v>
      </c>
      <c r="F29" s="234"/>
      <c r="G29" s="234">
        <v>35657</v>
      </c>
      <c r="H29" s="234"/>
      <c r="I29" s="221" t="s">
        <v>77</v>
      </c>
      <c r="J29" s="221"/>
      <c r="K29" s="92" t="s">
        <v>180</v>
      </c>
      <c r="L29" s="95"/>
      <c r="M29" s="95"/>
      <c r="N29" s="95"/>
      <c r="O29" s="95"/>
      <c r="P29" s="92"/>
    </row>
    <row r="30" spans="1:17" ht="18" hidden="1" customHeight="1">
      <c r="A30" s="229" t="s">
        <v>74</v>
      </c>
      <c r="B30" s="230"/>
      <c r="C30" s="233">
        <v>359006</v>
      </c>
      <c r="D30" s="234"/>
      <c r="E30" s="234">
        <v>195551</v>
      </c>
      <c r="F30" s="234"/>
      <c r="G30" s="234">
        <v>36116</v>
      </c>
      <c r="H30" s="234"/>
      <c r="I30" s="221" t="s">
        <v>79</v>
      </c>
      <c r="J30" s="221"/>
      <c r="K30" s="94" t="s">
        <v>80</v>
      </c>
      <c r="L30" s="92"/>
      <c r="M30" s="92"/>
      <c r="N30" s="92"/>
      <c r="O30" s="92"/>
      <c r="P30" s="92"/>
    </row>
    <row r="31" spans="1:17" ht="18" hidden="1" customHeight="1">
      <c r="A31" s="230" t="s">
        <v>75</v>
      </c>
      <c r="B31" s="230"/>
      <c r="C31" s="234">
        <v>356945</v>
      </c>
      <c r="D31" s="234"/>
      <c r="E31" s="234">
        <v>254912</v>
      </c>
      <c r="F31" s="234"/>
      <c r="G31" s="234">
        <v>35482</v>
      </c>
      <c r="H31" s="234"/>
      <c r="I31" s="221" t="s">
        <v>166</v>
      </c>
      <c r="J31" s="221"/>
      <c r="K31" s="92" t="s">
        <v>197</v>
      </c>
      <c r="L31" s="92"/>
      <c r="M31" s="92"/>
      <c r="N31" s="92"/>
      <c r="O31" s="92"/>
      <c r="P31" s="92"/>
    </row>
    <row r="32" spans="1:17" ht="18" hidden="1" customHeight="1">
      <c r="A32" s="230" t="s">
        <v>76</v>
      </c>
      <c r="B32" s="230"/>
      <c r="C32" s="234">
        <v>374021</v>
      </c>
      <c r="D32" s="234"/>
      <c r="E32" s="234">
        <v>263263</v>
      </c>
      <c r="F32" s="234"/>
      <c r="G32" s="234">
        <v>34876</v>
      </c>
      <c r="H32" s="234"/>
      <c r="I32" s="221" t="s">
        <v>181</v>
      </c>
      <c r="J32" s="221"/>
      <c r="K32" s="94" t="s">
        <v>183</v>
      </c>
      <c r="L32" s="95"/>
      <c r="M32" s="95"/>
      <c r="N32" s="95"/>
      <c r="O32" s="95"/>
      <c r="P32" s="92"/>
    </row>
    <row r="33" spans="1:16" ht="18" hidden="1" customHeight="1">
      <c r="A33" s="229" t="s">
        <v>78</v>
      </c>
      <c r="B33" s="230"/>
      <c r="C33" s="233">
        <v>398301</v>
      </c>
      <c r="D33" s="234"/>
      <c r="E33" s="234">
        <v>264128</v>
      </c>
      <c r="F33" s="234"/>
      <c r="G33" s="234">
        <v>32888</v>
      </c>
      <c r="H33" s="234"/>
      <c r="I33" s="221" t="s">
        <v>182</v>
      </c>
      <c r="J33" s="221"/>
      <c r="K33" s="94" t="s">
        <v>184</v>
      </c>
      <c r="L33" s="95"/>
      <c r="M33" s="95"/>
      <c r="N33" s="95"/>
      <c r="O33" s="95"/>
      <c r="P33" s="92"/>
    </row>
    <row r="34" spans="1:16" ht="18" customHeight="1">
      <c r="A34" s="229" t="s">
        <v>174</v>
      </c>
      <c r="B34" s="230"/>
      <c r="C34" s="233">
        <v>420320</v>
      </c>
      <c r="D34" s="234"/>
      <c r="E34" s="234">
        <v>293178</v>
      </c>
      <c r="F34" s="234"/>
      <c r="G34" s="234">
        <v>19872</v>
      </c>
      <c r="H34" s="234"/>
      <c r="I34" s="221" t="s">
        <v>191</v>
      </c>
      <c r="J34" s="221"/>
      <c r="K34" s="94" t="s">
        <v>196</v>
      </c>
      <c r="L34" s="95"/>
      <c r="M34" s="95"/>
      <c r="N34" s="95"/>
      <c r="O34" s="95"/>
      <c r="P34" s="92"/>
    </row>
    <row r="35" spans="1:16" ht="18" customHeight="1">
      <c r="A35" s="229" t="s">
        <v>213</v>
      </c>
      <c r="B35" s="230"/>
      <c r="C35" s="233">
        <v>441430</v>
      </c>
      <c r="D35" s="234"/>
      <c r="E35" s="234">
        <v>286606</v>
      </c>
      <c r="F35" s="234"/>
      <c r="G35" s="234">
        <v>15205</v>
      </c>
      <c r="H35" s="234"/>
      <c r="I35" s="221"/>
      <c r="J35" s="221"/>
      <c r="K35" s="94" t="s">
        <v>193</v>
      </c>
      <c r="L35" s="95"/>
      <c r="M35" s="95"/>
      <c r="N35" s="95"/>
      <c r="O35" s="95"/>
      <c r="P35" s="92"/>
    </row>
    <row r="36" spans="1:16" ht="18" customHeight="1">
      <c r="A36" s="229" t="s">
        <v>214</v>
      </c>
      <c r="B36" s="230"/>
      <c r="C36" s="233">
        <v>371197</v>
      </c>
      <c r="D36" s="234"/>
      <c r="E36" s="234">
        <v>201735</v>
      </c>
      <c r="F36" s="234"/>
      <c r="G36" s="234">
        <v>9197</v>
      </c>
      <c r="H36" s="234"/>
      <c r="I36" s="221"/>
      <c r="J36" s="221"/>
      <c r="K36" s="94" t="s">
        <v>192</v>
      </c>
      <c r="L36" s="95"/>
      <c r="M36" s="95"/>
      <c r="N36" s="95"/>
      <c r="O36" s="95"/>
      <c r="P36" s="92"/>
    </row>
    <row r="37" spans="1:16" ht="18" customHeight="1" thickBot="1">
      <c r="A37" s="222" t="s">
        <v>220</v>
      </c>
      <c r="B37" s="223"/>
      <c r="C37" s="224">
        <v>331385</v>
      </c>
      <c r="D37" s="225"/>
      <c r="E37" s="225">
        <v>235443</v>
      </c>
      <c r="F37" s="225"/>
      <c r="G37" s="225" t="s">
        <v>223</v>
      </c>
      <c r="H37" s="225"/>
      <c r="I37" s="221"/>
      <c r="J37" s="221"/>
      <c r="K37" s="94" t="s">
        <v>194</v>
      </c>
      <c r="L37" s="93"/>
      <c r="M37" s="93"/>
      <c r="N37" s="93"/>
      <c r="O37" s="93"/>
      <c r="P37" s="92"/>
    </row>
    <row r="38" spans="1:16" ht="18" customHeight="1">
      <c r="A38" s="36" t="s">
        <v>232</v>
      </c>
      <c r="B38" s="92"/>
      <c r="C38" s="96"/>
      <c r="D38" s="96"/>
      <c r="E38" s="96"/>
      <c r="F38" s="96"/>
      <c r="G38" s="96"/>
      <c r="H38" s="92"/>
      <c r="I38" s="221"/>
      <c r="J38" s="221"/>
      <c r="K38" s="94" t="s">
        <v>195</v>
      </c>
      <c r="L38" s="92"/>
      <c r="M38" s="92"/>
      <c r="N38" s="92"/>
      <c r="O38" s="92"/>
      <c r="P38" s="92"/>
    </row>
    <row r="39" spans="1:16" ht="18" customHeight="1">
      <c r="I39" s="221" t="s">
        <v>204</v>
      </c>
      <c r="J39" s="221"/>
      <c r="K39" s="94" t="s">
        <v>209</v>
      </c>
      <c r="L39" s="93"/>
      <c r="M39" s="93"/>
      <c r="N39" s="93"/>
      <c r="O39" s="93"/>
      <c r="P39" s="92"/>
    </row>
    <row r="40" spans="1:16" ht="18" customHeight="1">
      <c r="I40" s="221"/>
      <c r="J40" s="221"/>
      <c r="K40" s="94" t="s">
        <v>203</v>
      </c>
      <c r="L40" s="92"/>
      <c r="M40" s="92"/>
      <c r="N40" s="92"/>
      <c r="O40" s="92"/>
      <c r="P40" s="92"/>
    </row>
    <row r="41" spans="1:16" ht="18" customHeight="1">
      <c r="I41" s="221"/>
      <c r="J41" s="221"/>
      <c r="K41" s="94" t="s">
        <v>205</v>
      </c>
      <c r="L41" s="92"/>
      <c r="M41" s="92"/>
      <c r="N41" s="92"/>
      <c r="O41" s="92"/>
      <c r="P41" s="92"/>
    </row>
    <row r="42" spans="1:16" ht="18" customHeight="1">
      <c r="A42" s="15" t="s">
        <v>230</v>
      </c>
      <c r="I42" s="221" t="s">
        <v>206</v>
      </c>
      <c r="J42" s="221"/>
      <c r="K42" s="94" t="s">
        <v>207</v>
      </c>
      <c r="L42" s="92"/>
      <c r="M42" s="92"/>
      <c r="N42" s="92"/>
      <c r="O42" s="92"/>
      <c r="P42" s="92"/>
    </row>
    <row r="43" spans="1:16" ht="18" customHeight="1">
      <c r="I43" s="221"/>
      <c r="J43" s="221"/>
      <c r="K43" s="94" t="s">
        <v>208</v>
      </c>
      <c r="L43" s="92"/>
      <c r="M43" s="92"/>
      <c r="N43" s="92"/>
      <c r="O43" s="92"/>
      <c r="P43" s="92"/>
    </row>
    <row r="44" spans="1:16" ht="18" customHeight="1">
      <c r="I44" s="221" t="s">
        <v>225</v>
      </c>
      <c r="J44" s="221"/>
      <c r="K44" s="92" t="s">
        <v>226</v>
      </c>
      <c r="L44" s="92"/>
      <c r="M44" s="92"/>
      <c r="N44" s="92"/>
      <c r="O44" s="92"/>
      <c r="P44" s="92"/>
    </row>
    <row r="45" spans="1:16" ht="18" customHeight="1">
      <c r="J45" s="36"/>
    </row>
    <row r="46" spans="1:16" ht="18" customHeight="1">
      <c r="I46" s="36"/>
      <c r="K46" s="36"/>
    </row>
    <row r="47" spans="1:16" ht="18" customHeight="1">
      <c r="L47" s="36"/>
    </row>
    <row r="48" spans="1:16" ht="18" customHeight="1">
      <c r="J48" s="24"/>
      <c r="L48" s="24"/>
    </row>
  </sheetData>
  <customSheetViews>
    <customSheetView guid="{34775A59-08CF-49DE-9D6D-14FC29891104}" showPageBreaks="1" printArea="1" hiddenRows="1" view="pageBreakPreview" topLeftCell="A21">
      <selection activeCell="C35" sqref="C35:H35"/>
      <pageMargins left="0.70866141732283472" right="0.70866141732283472" top="0.74803149606299213" bottom="0.74803149606299213" header="0.31496062992125984" footer="0.31496062992125984"/>
      <pageSetup paperSize="9" scale="70" firstPageNumber="2" orientation="landscape" useFirstPageNumber="1" r:id="rId1"/>
    </customSheetView>
    <customSheetView guid="{D3A68CF4-ECFE-4EA9-824F-2D792E513DD5}" scale="85" showPageBreaks="1" printArea="1" hiddenRows="1" view="pageBreakPreview" topLeftCell="A27">
      <selection activeCell="A33" sqref="A33:XFD33"/>
      <pageMargins left="0.70866141732283472" right="0.70866141732283472" top="0.74803149606299213" bottom="0.74803149606299213" header="0.31496062992125984" footer="0.31496062992125984"/>
      <pageSetup paperSize="9" scale="77" firstPageNumber="2" orientation="landscape" useFirstPageNumber="1" r:id="rId2"/>
    </customSheetView>
    <customSheetView guid="{835CA3FB-33E2-4675-B2A2-611A54434688}" showPageBreaks="1" printArea="1" hiddenRows="1" view="pageBreakPreview">
      <selection activeCell="D1" sqref="D1"/>
      <pageMargins left="0.70866141732283472" right="0.70866141732283472" top="0.74803149606299213" bottom="0.74803149606299213" header="0.31496062992125984" footer="0.31496062992125984"/>
      <pageSetup paperSize="9" scale="77" firstPageNumber="2" orientation="landscape" useFirstPageNumber="1" r:id="rId3"/>
    </customSheetView>
    <customSheetView guid="{3394A43A-50E8-4660-AF84-2063C3AD9693}" showPageBreaks="1" printArea="1" hiddenRows="1" view="pageBreakPreview" topLeftCell="A21">
      <selection activeCell="F39" sqref="F39"/>
      <pageMargins left="0.70866141732283472" right="0.70866141732283472" top="0.74803149606299213" bottom="0.74803149606299213" header="0.31496062992125984" footer="0.31496062992125984"/>
      <pageSetup paperSize="9" scale="77" firstPageNumber="2" orientation="landscape" useFirstPageNumber="1" r:id="rId4"/>
    </customSheetView>
    <customSheetView guid="{B782D69B-B610-4DA8-8345-FC49F57C8F61}" showPageBreaks="1" printArea="1" hiddenRows="1" view="pageBreakPreview">
      <selection activeCell="L39" sqref="L39"/>
      <pageMargins left="0.70866141732283472" right="0.70866141732283472" top="0.74803149606299213" bottom="0.74803149606299213" header="0.31496062992125984" footer="0.31496062992125984"/>
      <pageSetup paperSize="9" scale="73" firstPageNumber="2" orientation="landscape" useFirstPageNumber="1" r:id="rId5"/>
    </customSheetView>
  </customSheetViews>
  <mergeCells count="86">
    <mergeCell ref="I44:J44"/>
    <mergeCell ref="I39:J39"/>
    <mergeCell ref="I40:J40"/>
    <mergeCell ref="I41:J41"/>
    <mergeCell ref="I42:J42"/>
    <mergeCell ref="I43:J43"/>
    <mergeCell ref="I34:J34"/>
    <mergeCell ref="I35:J35"/>
    <mergeCell ref="I36:J36"/>
    <mergeCell ref="I37:J37"/>
    <mergeCell ref="I38:J38"/>
    <mergeCell ref="I29:J29"/>
    <mergeCell ref="I30:J30"/>
    <mergeCell ref="I31:J31"/>
    <mergeCell ref="I32:J32"/>
    <mergeCell ref="I33:J33"/>
    <mergeCell ref="I24:J24"/>
    <mergeCell ref="I25:J25"/>
    <mergeCell ref="I26:J26"/>
    <mergeCell ref="I27:J27"/>
    <mergeCell ref="I28:J28"/>
    <mergeCell ref="A36:B36"/>
    <mergeCell ref="C36:D36"/>
    <mergeCell ref="E36:F36"/>
    <mergeCell ref="E25:F25"/>
    <mergeCell ref="G25:H25"/>
    <mergeCell ref="G36:H36"/>
    <mergeCell ref="G31:H31"/>
    <mergeCell ref="C32:D32"/>
    <mergeCell ref="E32:F32"/>
    <mergeCell ref="G32:H32"/>
    <mergeCell ref="C28:D28"/>
    <mergeCell ref="E28:F28"/>
    <mergeCell ref="G28:H28"/>
    <mergeCell ref="A35:B35"/>
    <mergeCell ref="C35:D35"/>
    <mergeCell ref="E35:F35"/>
    <mergeCell ref="G35:H35"/>
    <mergeCell ref="A34:B34"/>
    <mergeCell ref="C34:D34"/>
    <mergeCell ref="E34:F34"/>
    <mergeCell ref="G34:H34"/>
    <mergeCell ref="A33:B33"/>
    <mergeCell ref="C33:D33"/>
    <mergeCell ref="E33:F33"/>
    <mergeCell ref="G33:H33"/>
    <mergeCell ref="A31:B31"/>
    <mergeCell ref="A32:B32"/>
    <mergeCell ref="C31:D31"/>
    <mergeCell ref="E31:F31"/>
    <mergeCell ref="A30:B30"/>
    <mergeCell ref="C30:D30"/>
    <mergeCell ref="E30:F30"/>
    <mergeCell ref="G30:H30"/>
    <mergeCell ref="A27:B27"/>
    <mergeCell ref="C27:D27"/>
    <mergeCell ref="E27:F27"/>
    <mergeCell ref="G27:H27"/>
    <mergeCell ref="A29:B29"/>
    <mergeCell ref="C29:D29"/>
    <mergeCell ref="E29:F29"/>
    <mergeCell ref="G29:H29"/>
    <mergeCell ref="A28:B28"/>
    <mergeCell ref="A37:B37"/>
    <mergeCell ref="C37:D37"/>
    <mergeCell ref="E37:F37"/>
    <mergeCell ref="G37:H37"/>
    <mergeCell ref="A3:A4"/>
    <mergeCell ref="B3:O3"/>
    <mergeCell ref="A24:B24"/>
    <mergeCell ref="C24:D24"/>
    <mergeCell ref="E24:F24"/>
    <mergeCell ref="G24:H24"/>
    <mergeCell ref="A26:B26"/>
    <mergeCell ref="C26:D26"/>
    <mergeCell ref="E26:F26"/>
    <mergeCell ref="G26:H26"/>
    <mergeCell ref="A25:B25"/>
    <mergeCell ref="C25:D25"/>
    <mergeCell ref="P3:P4"/>
    <mergeCell ref="F21:G21"/>
    <mergeCell ref="A23:B23"/>
    <mergeCell ref="C23:D23"/>
    <mergeCell ref="E23:F23"/>
    <mergeCell ref="G23:H23"/>
    <mergeCell ref="I23:J23"/>
  </mergeCells>
  <phoneticPr fontId="2"/>
  <pageMargins left="0.78740157480314965" right="0.78740157480314965" top="0.78740157480314965" bottom="0.78740157480314965" header="0" footer="0"/>
  <pageSetup paperSize="9" scale="76" firstPageNumber="205" fitToHeight="0" pageOrder="overThenDown" orientation="landscape" useFirstPageNumber="1" r:id="rId6"/>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9"/>
  <sheetViews>
    <sheetView view="pageBreakPreview" zoomScaleNormal="100" zoomScaleSheetLayoutView="100" workbookViewId="0">
      <selection activeCell="O13" sqref="O13"/>
    </sheetView>
  </sheetViews>
  <sheetFormatPr defaultColWidth="10.3984375" defaultRowHeight="18" customHeight="1"/>
  <cols>
    <col min="1" max="10" width="5.8984375" style="1" customWidth="1"/>
    <col min="11" max="11" width="4.5" style="1" customWidth="1"/>
    <col min="12" max="12" width="4.09765625" style="1" customWidth="1"/>
    <col min="13" max="13" width="0.69921875" style="1" customWidth="1"/>
    <col min="14" max="28" width="4.09765625" style="1" customWidth="1"/>
    <col min="29" max="255" width="10.3984375" style="1"/>
    <col min="256" max="256" width="4" style="1" customWidth="1"/>
    <col min="257" max="259" width="4.09765625" style="1" customWidth="1"/>
    <col min="260" max="260" width="5.59765625" style="1" customWidth="1"/>
    <col min="261" max="261" width="5.3984375" style="1" customWidth="1"/>
    <col min="262" max="263" width="5" style="1" customWidth="1"/>
    <col min="264" max="266" width="4.09765625" style="1" customWidth="1"/>
    <col min="267" max="267" width="4.5" style="1" customWidth="1"/>
    <col min="268" max="268" width="4.09765625" style="1" customWidth="1"/>
    <col min="269" max="269" width="0.69921875" style="1" customWidth="1"/>
    <col min="270" max="284" width="4.09765625" style="1" customWidth="1"/>
    <col min="285" max="511" width="10.3984375" style="1"/>
    <col min="512" max="512" width="4" style="1" customWidth="1"/>
    <col min="513" max="515" width="4.09765625" style="1" customWidth="1"/>
    <col min="516" max="516" width="5.59765625" style="1" customWidth="1"/>
    <col min="517" max="517" width="5.3984375" style="1" customWidth="1"/>
    <col min="518" max="519" width="5" style="1" customWidth="1"/>
    <col min="520" max="522" width="4.09765625" style="1" customWidth="1"/>
    <col min="523" max="523" width="4.5" style="1" customWidth="1"/>
    <col min="524" max="524" width="4.09765625" style="1" customWidth="1"/>
    <col min="525" max="525" width="0.69921875" style="1" customWidth="1"/>
    <col min="526" max="540" width="4.09765625" style="1" customWidth="1"/>
    <col min="541" max="767" width="10.3984375" style="1"/>
    <col min="768" max="768" width="4" style="1" customWidth="1"/>
    <col min="769" max="771" width="4.09765625" style="1" customWidth="1"/>
    <col min="772" max="772" width="5.59765625" style="1" customWidth="1"/>
    <col min="773" max="773" width="5.3984375" style="1" customWidth="1"/>
    <col min="774" max="775" width="5" style="1" customWidth="1"/>
    <col min="776" max="778" width="4.09765625" style="1" customWidth="1"/>
    <col min="779" max="779" width="4.5" style="1" customWidth="1"/>
    <col min="780" max="780" width="4.09765625" style="1" customWidth="1"/>
    <col min="781" max="781" width="0.69921875" style="1" customWidth="1"/>
    <col min="782" max="796" width="4.09765625" style="1" customWidth="1"/>
    <col min="797" max="1023" width="10.3984375" style="1"/>
    <col min="1024" max="1024" width="4" style="1" customWidth="1"/>
    <col min="1025" max="1027" width="4.09765625" style="1" customWidth="1"/>
    <col min="1028" max="1028" width="5.59765625" style="1" customWidth="1"/>
    <col min="1029" max="1029" width="5.3984375" style="1" customWidth="1"/>
    <col min="1030" max="1031" width="5" style="1" customWidth="1"/>
    <col min="1032" max="1034" width="4.09765625" style="1" customWidth="1"/>
    <col min="1035" max="1035" width="4.5" style="1" customWidth="1"/>
    <col min="1036" max="1036" width="4.09765625" style="1" customWidth="1"/>
    <col min="1037" max="1037" width="0.69921875" style="1" customWidth="1"/>
    <col min="1038" max="1052" width="4.09765625" style="1" customWidth="1"/>
    <col min="1053" max="1279" width="10.3984375" style="1"/>
    <col min="1280" max="1280" width="4" style="1" customWidth="1"/>
    <col min="1281" max="1283" width="4.09765625" style="1" customWidth="1"/>
    <col min="1284" max="1284" width="5.59765625" style="1" customWidth="1"/>
    <col min="1285" max="1285" width="5.3984375" style="1" customWidth="1"/>
    <col min="1286" max="1287" width="5" style="1" customWidth="1"/>
    <col min="1288" max="1290" width="4.09765625" style="1" customWidth="1"/>
    <col min="1291" max="1291" width="4.5" style="1" customWidth="1"/>
    <col min="1292" max="1292" width="4.09765625" style="1" customWidth="1"/>
    <col min="1293" max="1293" width="0.69921875" style="1" customWidth="1"/>
    <col min="1294" max="1308" width="4.09765625" style="1" customWidth="1"/>
    <col min="1309" max="1535" width="10.3984375" style="1"/>
    <col min="1536" max="1536" width="4" style="1" customWidth="1"/>
    <col min="1537" max="1539" width="4.09765625" style="1" customWidth="1"/>
    <col min="1540" max="1540" width="5.59765625" style="1" customWidth="1"/>
    <col min="1541" max="1541" width="5.3984375" style="1" customWidth="1"/>
    <col min="1542" max="1543" width="5" style="1" customWidth="1"/>
    <col min="1544" max="1546" width="4.09765625" style="1" customWidth="1"/>
    <col min="1547" max="1547" width="4.5" style="1" customWidth="1"/>
    <col min="1548" max="1548" width="4.09765625" style="1" customWidth="1"/>
    <col min="1549" max="1549" width="0.69921875" style="1" customWidth="1"/>
    <col min="1550" max="1564" width="4.09765625" style="1" customWidth="1"/>
    <col min="1565" max="1791" width="10.3984375" style="1"/>
    <col min="1792" max="1792" width="4" style="1" customWidth="1"/>
    <col min="1793" max="1795" width="4.09765625" style="1" customWidth="1"/>
    <col min="1796" max="1796" width="5.59765625" style="1" customWidth="1"/>
    <col min="1797" max="1797" width="5.3984375" style="1" customWidth="1"/>
    <col min="1798" max="1799" width="5" style="1" customWidth="1"/>
    <col min="1800" max="1802" width="4.09765625" style="1" customWidth="1"/>
    <col min="1803" max="1803" width="4.5" style="1" customWidth="1"/>
    <col min="1804" max="1804" width="4.09765625" style="1" customWidth="1"/>
    <col min="1805" max="1805" width="0.69921875" style="1" customWidth="1"/>
    <col min="1806" max="1820" width="4.09765625" style="1" customWidth="1"/>
    <col min="1821" max="2047" width="10.3984375" style="1"/>
    <col min="2048" max="2048" width="4" style="1" customWidth="1"/>
    <col min="2049" max="2051" width="4.09765625" style="1" customWidth="1"/>
    <col min="2052" max="2052" width="5.59765625" style="1" customWidth="1"/>
    <col min="2053" max="2053" width="5.3984375" style="1" customWidth="1"/>
    <col min="2054" max="2055" width="5" style="1" customWidth="1"/>
    <col min="2056" max="2058" width="4.09765625" style="1" customWidth="1"/>
    <col min="2059" max="2059" width="4.5" style="1" customWidth="1"/>
    <col min="2060" max="2060" width="4.09765625" style="1" customWidth="1"/>
    <col min="2061" max="2061" width="0.69921875" style="1" customWidth="1"/>
    <col min="2062" max="2076" width="4.09765625" style="1" customWidth="1"/>
    <col min="2077" max="2303" width="10.3984375" style="1"/>
    <col min="2304" max="2304" width="4" style="1" customWidth="1"/>
    <col min="2305" max="2307" width="4.09765625" style="1" customWidth="1"/>
    <col min="2308" max="2308" width="5.59765625" style="1" customWidth="1"/>
    <col min="2309" max="2309" width="5.3984375" style="1" customWidth="1"/>
    <col min="2310" max="2311" width="5" style="1" customWidth="1"/>
    <col min="2312" max="2314" width="4.09765625" style="1" customWidth="1"/>
    <col min="2315" max="2315" width="4.5" style="1" customWidth="1"/>
    <col min="2316" max="2316" width="4.09765625" style="1" customWidth="1"/>
    <col min="2317" max="2317" width="0.69921875" style="1" customWidth="1"/>
    <col min="2318" max="2332" width="4.09765625" style="1" customWidth="1"/>
    <col min="2333" max="2559" width="10.3984375" style="1"/>
    <col min="2560" max="2560" width="4" style="1" customWidth="1"/>
    <col min="2561" max="2563" width="4.09765625" style="1" customWidth="1"/>
    <col min="2564" max="2564" width="5.59765625" style="1" customWidth="1"/>
    <col min="2565" max="2565" width="5.3984375" style="1" customWidth="1"/>
    <col min="2566" max="2567" width="5" style="1" customWidth="1"/>
    <col min="2568" max="2570" width="4.09765625" style="1" customWidth="1"/>
    <col min="2571" max="2571" width="4.5" style="1" customWidth="1"/>
    <col min="2572" max="2572" width="4.09765625" style="1" customWidth="1"/>
    <col min="2573" max="2573" width="0.69921875" style="1" customWidth="1"/>
    <col min="2574" max="2588" width="4.09765625" style="1" customWidth="1"/>
    <col min="2589" max="2815" width="10.3984375" style="1"/>
    <col min="2816" max="2816" width="4" style="1" customWidth="1"/>
    <col min="2817" max="2819" width="4.09765625" style="1" customWidth="1"/>
    <col min="2820" max="2820" width="5.59765625" style="1" customWidth="1"/>
    <col min="2821" max="2821" width="5.3984375" style="1" customWidth="1"/>
    <col min="2822" max="2823" width="5" style="1" customWidth="1"/>
    <col min="2824" max="2826" width="4.09765625" style="1" customWidth="1"/>
    <col min="2827" max="2827" width="4.5" style="1" customWidth="1"/>
    <col min="2828" max="2828" width="4.09765625" style="1" customWidth="1"/>
    <col min="2829" max="2829" width="0.69921875" style="1" customWidth="1"/>
    <col min="2830" max="2844" width="4.09765625" style="1" customWidth="1"/>
    <col min="2845" max="3071" width="10.3984375" style="1"/>
    <col min="3072" max="3072" width="4" style="1" customWidth="1"/>
    <col min="3073" max="3075" width="4.09765625" style="1" customWidth="1"/>
    <col min="3076" max="3076" width="5.59765625" style="1" customWidth="1"/>
    <col min="3077" max="3077" width="5.3984375" style="1" customWidth="1"/>
    <col min="3078" max="3079" width="5" style="1" customWidth="1"/>
    <col min="3080" max="3082" width="4.09765625" style="1" customWidth="1"/>
    <col min="3083" max="3083" width="4.5" style="1" customWidth="1"/>
    <col min="3084" max="3084" width="4.09765625" style="1" customWidth="1"/>
    <col min="3085" max="3085" width="0.69921875" style="1" customWidth="1"/>
    <col min="3086" max="3100" width="4.09765625" style="1" customWidth="1"/>
    <col min="3101" max="3327" width="10.3984375" style="1"/>
    <col min="3328" max="3328" width="4" style="1" customWidth="1"/>
    <col min="3329" max="3331" width="4.09765625" style="1" customWidth="1"/>
    <col min="3332" max="3332" width="5.59765625" style="1" customWidth="1"/>
    <col min="3333" max="3333" width="5.3984375" style="1" customWidth="1"/>
    <col min="3334" max="3335" width="5" style="1" customWidth="1"/>
    <col min="3336" max="3338" width="4.09765625" style="1" customWidth="1"/>
    <col min="3339" max="3339" width="4.5" style="1" customWidth="1"/>
    <col min="3340" max="3340" width="4.09765625" style="1" customWidth="1"/>
    <col min="3341" max="3341" width="0.69921875" style="1" customWidth="1"/>
    <col min="3342" max="3356" width="4.09765625" style="1" customWidth="1"/>
    <col min="3357" max="3583" width="10.3984375" style="1"/>
    <col min="3584" max="3584" width="4" style="1" customWidth="1"/>
    <col min="3585" max="3587" width="4.09765625" style="1" customWidth="1"/>
    <col min="3588" max="3588" width="5.59765625" style="1" customWidth="1"/>
    <col min="3589" max="3589" width="5.3984375" style="1" customWidth="1"/>
    <col min="3590" max="3591" width="5" style="1" customWidth="1"/>
    <col min="3592" max="3594" width="4.09765625" style="1" customWidth="1"/>
    <col min="3595" max="3595" width="4.5" style="1" customWidth="1"/>
    <col min="3596" max="3596" width="4.09765625" style="1" customWidth="1"/>
    <col min="3597" max="3597" width="0.69921875" style="1" customWidth="1"/>
    <col min="3598" max="3612" width="4.09765625" style="1" customWidth="1"/>
    <col min="3613" max="3839" width="10.3984375" style="1"/>
    <col min="3840" max="3840" width="4" style="1" customWidth="1"/>
    <col min="3841" max="3843" width="4.09765625" style="1" customWidth="1"/>
    <col min="3844" max="3844" width="5.59765625" style="1" customWidth="1"/>
    <col min="3845" max="3845" width="5.3984375" style="1" customWidth="1"/>
    <col min="3846" max="3847" width="5" style="1" customWidth="1"/>
    <col min="3848" max="3850" width="4.09765625" style="1" customWidth="1"/>
    <col min="3851" max="3851" width="4.5" style="1" customWidth="1"/>
    <col min="3852" max="3852" width="4.09765625" style="1" customWidth="1"/>
    <col min="3853" max="3853" width="0.69921875" style="1" customWidth="1"/>
    <col min="3854" max="3868" width="4.09765625" style="1" customWidth="1"/>
    <col min="3869" max="4095" width="10.3984375" style="1"/>
    <col min="4096" max="4096" width="4" style="1" customWidth="1"/>
    <col min="4097" max="4099" width="4.09765625" style="1" customWidth="1"/>
    <col min="4100" max="4100" width="5.59765625" style="1" customWidth="1"/>
    <col min="4101" max="4101" width="5.3984375" style="1" customWidth="1"/>
    <col min="4102" max="4103" width="5" style="1" customWidth="1"/>
    <col min="4104" max="4106" width="4.09765625" style="1" customWidth="1"/>
    <col min="4107" max="4107" width="4.5" style="1" customWidth="1"/>
    <col min="4108" max="4108" width="4.09765625" style="1" customWidth="1"/>
    <col min="4109" max="4109" width="0.69921875" style="1" customWidth="1"/>
    <col min="4110" max="4124" width="4.09765625" style="1" customWidth="1"/>
    <col min="4125" max="4351" width="10.3984375" style="1"/>
    <col min="4352" max="4352" width="4" style="1" customWidth="1"/>
    <col min="4353" max="4355" width="4.09765625" style="1" customWidth="1"/>
    <col min="4356" max="4356" width="5.59765625" style="1" customWidth="1"/>
    <col min="4357" max="4357" width="5.3984375" style="1" customWidth="1"/>
    <col min="4358" max="4359" width="5" style="1" customWidth="1"/>
    <col min="4360" max="4362" width="4.09765625" style="1" customWidth="1"/>
    <col min="4363" max="4363" width="4.5" style="1" customWidth="1"/>
    <col min="4364" max="4364" width="4.09765625" style="1" customWidth="1"/>
    <col min="4365" max="4365" width="0.69921875" style="1" customWidth="1"/>
    <col min="4366" max="4380" width="4.09765625" style="1" customWidth="1"/>
    <col min="4381" max="4607" width="10.3984375" style="1"/>
    <col min="4608" max="4608" width="4" style="1" customWidth="1"/>
    <col min="4609" max="4611" width="4.09765625" style="1" customWidth="1"/>
    <col min="4612" max="4612" width="5.59765625" style="1" customWidth="1"/>
    <col min="4613" max="4613" width="5.3984375" style="1" customWidth="1"/>
    <col min="4614" max="4615" width="5" style="1" customWidth="1"/>
    <col min="4616" max="4618" width="4.09765625" style="1" customWidth="1"/>
    <col min="4619" max="4619" width="4.5" style="1" customWidth="1"/>
    <col min="4620" max="4620" width="4.09765625" style="1" customWidth="1"/>
    <col min="4621" max="4621" width="0.69921875" style="1" customWidth="1"/>
    <col min="4622" max="4636" width="4.09765625" style="1" customWidth="1"/>
    <col min="4637" max="4863" width="10.3984375" style="1"/>
    <col min="4864" max="4864" width="4" style="1" customWidth="1"/>
    <col min="4865" max="4867" width="4.09765625" style="1" customWidth="1"/>
    <col min="4868" max="4868" width="5.59765625" style="1" customWidth="1"/>
    <col min="4869" max="4869" width="5.3984375" style="1" customWidth="1"/>
    <col min="4870" max="4871" width="5" style="1" customWidth="1"/>
    <col min="4872" max="4874" width="4.09765625" style="1" customWidth="1"/>
    <col min="4875" max="4875" width="4.5" style="1" customWidth="1"/>
    <col min="4876" max="4876" width="4.09765625" style="1" customWidth="1"/>
    <col min="4877" max="4877" width="0.69921875" style="1" customWidth="1"/>
    <col min="4878" max="4892" width="4.09765625" style="1" customWidth="1"/>
    <col min="4893" max="5119" width="10.3984375" style="1"/>
    <col min="5120" max="5120" width="4" style="1" customWidth="1"/>
    <col min="5121" max="5123" width="4.09765625" style="1" customWidth="1"/>
    <col min="5124" max="5124" width="5.59765625" style="1" customWidth="1"/>
    <col min="5125" max="5125" width="5.3984375" style="1" customWidth="1"/>
    <col min="5126" max="5127" width="5" style="1" customWidth="1"/>
    <col min="5128" max="5130" width="4.09765625" style="1" customWidth="1"/>
    <col min="5131" max="5131" width="4.5" style="1" customWidth="1"/>
    <col min="5132" max="5132" width="4.09765625" style="1" customWidth="1"/>
    <col min="5133" max="5133" width="0.69921875" style="1" customWidth="1"/>
    <col min="5134" max="5148" width="4.09765625" style="1" customWidth="1"/>
    <col min="5149" max="5375" width="10.3984375" style="1"/>
    <col min="5376" max="5376" width="4" style="1" customWidth="1"/>
    <col min="5377" max="5379" width="4.09765625" style="1" customWidth="1"/>
    <col min="5380" max="5380" width="5.59765625" style="1" customWidth="1"/>
    <col min="5381" max="5381" width="5.3984375" style="1" customWidth="1"/>
    <col min="5382" max="5383" width="5" style="1" customWidth="1"/>
    <col min="5384" max="5386" width="4.09765625" style="1" customWidth="1"/>
    <col min="5387" max="5387" width="4.5" style="1" customWidth="1"/>
    <col min="5388" max="5388" width="4.09765625" style="1" customWidth="1"/>
    <col min="5389" max="5389" width="0.69921875" style="1" customWidth="1"/>
    <col min="5390" max="5404" width="4.09765625" style="1" customWidth="1"/>
    <col min="5405" max="5631" width="10.3984375" style="1"/>
    <col min="5632" max="5632" width="4" style="1" customWidth="1"/>
    <col min="5633" max="5635" width="4.09765625" style="1" customWidth="1"/>
    <col min="5636" max="5636" width="5.59765625" style="1" customWidth="1"/>
    <col min="5637" max="5637" width="5.3984375" style="1" customWidth="1"/>
    <col min="5638" max="5639" width="5" style="1" customWidth="1"/>
    <col min="5640" max="5642" width="4.09765625" style="1" customWidth="1"/>
    <col min="5643" max="5643" width="4.5" style="1" customWidth="1"/>
    <col min="5644" max="5644" width="4.09765625" style="1" customWidth="1"/>
    <col min="5645" max="5645" width="0.69921875" style="1" customWidth="1"/>
    <col min="5646" max="5660" width="4.09765625" style="1" customWidth="1"/>
    <col min="5661" max="5887" width="10.3984375" style="1"/>
    <col min="5888" max="5888" width="4" style="1" customWidth="1"/>
    <col min="5889" max="5891" width="4.09765625" style="1" customWidth="1"/>
    <col min="5892" max="5892" width="5.59765625" style="1" customWidth="1"/>
    <col min="5893" max="5893" width="5.3984375" style="1" customWidth="1"/>
    <col min="5894" max="5895" width="5" style="1" customWidth="1"/>
    <col min="5896" max="5898" width="4.09765625" style="1" customWidth="1"/>
    <col min="5899" max="5899" width="4.5" style="1" customWidth="1"/>
    <col min="5900" max="5900" width="4.09765625" style="1" customWidth="1"/>
    <col min="5901" max="5901" width="0.69921875" style="1" customWidth="1"/>
    <col min="5902" max="5916" width="4.09765625" style="1" customWidth="1"/>
    <col min="5917" max="6143" width="10.3984375" style="1"/>
    <col min="6144" max="6144" width="4" style="1" customWidth="1"/>
    <col min="6145" max="6147" width="4.09765625" style="1" customWidth="1"/>
    <col min="6148" max="6148" width="5.59765625" style="1" customWidth="1"/>
    <col min="6149" max="6149" width="5.3984375" style="1" customWidth="1"/>
    <col min="6150" max="6151" width="5" style="1" customWidth="1"/>
    <col min="6152" max="6154" width="4.09765625" style="1" customWidth="1"/>
    <col min="6155" max="6155" width="4.5" style="1" customWidth="1"/>
    <col min="6156" max="6156" width="4.09765625" style="1" customWidth="1"/>
    <col min="6157" max="6157" width="0.69921875" style="1" customWidth="1"/>
    <col min="6158" max="6172" width="4.09765625" style="1" customWidth="1"/>
    <col min="6173" max="6399" width="10.3984375" style="1"/>
    <col min="6400" max="6400" width="4" style="1" customWidth="1"/>
    <col min="6401" max="6403" width="4.09765625" style="1" customWidth="1"/>
    <col min="6404" max="6404" width="5.59765625" style="1" customWidth="1"/>
    <col min="6405" max="6405" width="5.3984375" style="1" customWidth="1"/>
    <col min="6406" max="6407" width="5" style="1" customWidth="1"/>
    <col min="6408" max="6410" width="4.09765625" style="1" customWidth="1"/>
    <col min="6411" max="6411" width="4.5" style="1" customWidth="1"/>
    <col min="6412" max="6412" width="4.09765625" style="1" customWidth="1"/>
    <col min="6413" max="6413" width="0.69921875" style="1" customWidth="1"/>
    <col min="6414" max="6428" width="4.09765625" style="1" customWidth="1"/>
    <col min="6429" max="6655" width="10.3984375" style="1"/>
    <col min="6656" max="6656" width="4" style="1" customWidth="1"/>
    <col min="6657" max="6659" width="4.09765625" style="1" customWidth="1"/>
    <col min="6660" max="6660" width="5.59765625" style="1" customWidth="1"/>
    <col min="6661" max="6661" width="5.3984375" style="1" customWidth="1"/>
    <col min="6662" max="6663" width="5" style="1" customWidth="1"/>
    <col min="6664" max="6666" width="4.09765625" style="1" customWidth="1"/>
    <col min="6667" max="6667" width="4.5" style="1" customWidth="1"/>
    <col min="6668" max="6668" width="4.09765625" style="1" customWidth="1"/>
    <col min="6669" max="6669" width="0.69921875" style="1" customWidth="1"/>
    <col min="6670" max="6684" width="4.09765625" style="1" customWidth="1"/>
    <col min="6685" max="6911" width="10.3984375" style="1"/>
    <col min="6912" max="6912" width="4" style="1" customWidth="1"/>
    <col min="6913" max="6915" width="4.09765625" style="1" customWidth="1"/>
    <col min="6916" max="6916" width="5.59765625" style="1" customWidth="1"/>
    <col min="6917" max="6917" width="5.3984375" style="1" customWidth="1"/>
    <col min="6918" max="6919" width="5" style="1" customWidth="1"/>
    <col min="6920" max="6922" width="4.09765625" style="1" customWidth="1"/>
    <col min="6923" max="6923" width="4.5" style="1" customWidth="1"/>
    <col min="6924" max="6924" width="4.09765625" style="1" customWidth="1"/>
    <col min="6925" max="6925" width="0.69921875" style="1" customWidth="1"/>
    <col min="6926" max="6940" width="4.09765625" style="1" customWidth="1"/>
    <col min="6941" max="7167" width="10.3984375" style="1"/>
    <col min="7168" max="7168" width="4" style="1" customWidth="1"/>
    <col min="7169" max="7171" width="4.09765625" style="1" customWidth="1"/>
    <col min="7172" max="7172" width="5.59765625" style="1" customWidth="1"/>
    <col min="7173" max="7173" width="5.3984375" style="1" customWidth="1"/>
    <col min="7174" max="7175" width="5" style="1" customWidth="1"/>
    <col min="7176" max="7178" width="4.09765625" style="1" customWidth="1"/>
    <col min="7179" max="7179" width="4.5" style="1" customWidth="1"/>
    <col min="7180" max="7180" width="4.09765625" style="1" customWidth="1"/>
    <col min="7181" max="7181" width="0.69921875" style="1" customWidth="1"/>
    <col min="7182" max="7196" width="4.09765625" style="1" customWidth="1"/>
    <col min="7197" max="7423" width="10.3984375" style="1"/>
    <col min="7424" max="7424" width="4" style="1" customWidth="1"/>
    <col min="7425" max="7427" width="4.09765625" style="1" customWidth="1"/>
    <col min="7428" max="7428" width="5.59765625" style="1" customWidth="1"/>
    <col min="7429" max="7429" width="5.3984375" style="1" customWidth="1"/>
    <col min="7430" max="7431" width="5" style="1" customWidth="1"/>
    <col min="7432" max="7434" width="4.09765625" style="1" customWidth="1"/>
    <col min="7435" max="7435" width="4.5" style="1" customWidth="1"/>
    <col min="7436" max="7436" width="4.09765625" style="1" customWidth="1"/>
    <col min="7437" max="7437" width="0.69921875" style="1" customWidth="1"/>
    <col min="7438" max="7452" width="4.09765625" style="1" customWidth="1"/>
    <col min="7453" max="7679" width="10.3984375" style="1"/>
    <col min="7680" max="7680" width="4" style="1" customWidth="1"/>
    <col min="7681" max="7683" width="4.09765625" style="1" customWidth="1"/>
    <col min="7684" max="7684" width="5.59765625" style="1" customWidth="1"/>
    <col min="7685" max="7685" width="5.3984375" style="1" customWidth="1"/>
    <col min="7686" max="7687" width="5" style="1" customWidth="1"/>
    <col min="7688" max="7690" width="4.09765625" style="1" customWidth="1"/>
    <col min="7691" max="7691" width="4.5" style="1" customWidth="1"/>
    <col min="7692" max="7692" width="4.09765625" style="1" customWidth="1"/>
    <col min="7693" max="7693" width="0.69921875" style="1" customWidth="1"/>
    <col min="7694" max="7708" width="4.09765625" style="1" customWidth="1"/>
    <col min="7709" max="7935" width="10.3984375" style="1"/>
    <col min="7936" max="7936" width="4" style="1" customWidth="1"/>
    <col min="7937" max="7939" width="4.09765625" style="1" customWidth="1"/>
    <col min="7940" max="7940" width="5.59765625" style="1" customWidth="1"/>
    <col min="7941" max="7941" width="5.3984375" style="1" customWidth="1"/>
    <col min="7942" max="7943" width="5" style="1" customWidth="1"/>
    <col min="7944" max="7946" width="4.09765625" style="1" customWidth="1"/>
    <col min="7947" max="7947" width="4.5" style="1" customWidth="1"/>
    <col min="7948" max="7948" width="4.09765625" style="1" customWidth="1"/>
    <col min="7949" max="7949" width="0.69921875" style="1" customWidth="1"/>
    <col min="7950" max="7964" width="4.09765625" style="1" customWidth="1"/>
    <col min="7965" max="8191" width="10.3984375" style="1"/>
    <col min="8192" max="8192" width="4" style="1" customWidth="1"/>
    <col min="8193" max="8195" width="4.09765625" style="1" customWidth="1"/>
    <col min="8196" max="8196" width="5.59765625" style="1" customWidth="1"/>
    <col min="8197" max="8197" width="5.3984375" style="1" customWidth="1"/>
    <col min="8198" max="8199" width="5" style="1" customWidth="1"/>
    <col min="8200" max="8202" width="4.09765625" style="1" customWidth="1"/>
    <col min="8203" max="8203" width="4.5" style="1" customWidth="1"/>
    <col min="8204" max="8204" width="4.09765625" style="1" customWidth="1"/>
    <col min="8205" max="8205" width="0.69921875" style="1" customWidth="1"/>
    <col min="8206" max="8220" width="4.09765625" style="1" customWidth="1"/>
    <col min="8221" max="8447" width="10.3984375" style="1"/>
    <col min="8448" max="8448" width="4" style="1" customWidth="1"/>
    <col min="8449" max="8451" width="4.09765625" style="1" customWidth="1"/>
    <col min="8452" max="8452" width="5.59765625" style="1" customWidth="1"/>
    <col min="8453" max="8453" width="5.3984375" style="1" customWidth="1"/>
    <col min="8454" max="8455" width="5" style="1" customWidth="1"/>
    <col min="8456" max="8458" width="4.09765625" style="1" customWidth="1"/>
    <col min="8459" max="8459" width="4.5" style="1" customWidth="1"/>
    <col min="8460" max="8460" width="4.09765625" style="1" customWidth="1"/>
    <col min="8461" max="8461" width="0.69921875" style="1" customWidth="1"/>
    <col min="8462" max="8476" width="4.09765625" style="1" customWidth="1"/>
    <col min="8477" max="8703" width="10.3984375" style="1"/>
    <col min="8704" max="8704" width="4" style="1" customWidth="1"/>
    <col min="8705" max="8707" width="4.09765625" style="1" customWidth="1"/>
    <col min="8708" max="8708" width="5.59765625" style="1" customWidth="1"/>
    <col min="8709" max="8709" width="5.3984375" style="1" customWidth="1"/>
    <col min="8710" max="8711" width="5" style="1" customWidth="1"/>
    <col min="8712" max="8714" width="4.09765625" style="1" customWidth="1"/>
    <col min="8715" max="8715" width="4.5" style="1" customWidth="1"/>
    <col min="8716" max="8716" width="4.09765625" style="1" customWidth="1"/>
    <col min="8717" max="8717" width="0.69921875" style="1" customWidth="1"/>
    <col min="8718" max="8732" width="4.09765625" style="1" customWidth="1"/>
    <col min="8733" max="8959" width="10.3984375" style="1"/>
    <col min="8960" max="8960" width="4" style="1" customWidth="1"/>
    <col min="8961" max="8963" width="4.09765625" style="1" customWidth="1"/>
    <col min="8964" max="8964" width="5.59765625" style="1" customWidth="1"/>
    <col min="8965" max="8965" width="5.3984375" style="1" customWidth="1"/>
    <col min="8966" max="8967" width="5" style="1" customWidth="1"/>
    <col min="8968" max="8970" width="4.09765625" style="1" customWidth="1"/>
    <col min="8971" max="8971" width="4.5" style="1" customWidth="1"/>
    <col min="8972" max="8972" width="4.09765625" style="1" customWidth="1"/>
    <col min="8973" max="8973" width="0.69921875" style="1" customWidth="1"/>
    <col min="8974" max="8988" width="4.09765625" style="1" customWidth="1"/>
    <col min="8989" max="9215" width="10.3984375" style="1"/>
    <col min="9216" max="9216" width="4" style="1" customWidth="1"/>
    <col min="9217" max="9219" width="4.09765625" style="1" customWidth="1"/>
    <col min="9220" max="9220" width="5.59765625" style="1" customWidth="1"/>
    <col min="9221" max="9221" width="5.3984375" style="1" customWidth="1"/>
    <col min="9222" max="9223" width="5" style="1" customWidth="1"/>
    <col min="9224" max="9226" width="4.09765625" style="1" customWidth="1"/>
    <col min="9227" max="9227" width="4.5" style="1" customWidth="1"/>
    <col min="9228" max="9228" width="4.09765625" style="1" customWidth="1"/>
    <col min="9229" max="9229" width="0.69921875" style="1" customWidth="1"/>
    <col min="9230" max="9244" width="4.09765625" style="1" customWidth="1"/>
    <col min="9245" max="9471" width="10.3984375" style="1"/>
    <col min="9472" max="9472" width="4" style="1" customWidth="1"/>
    <col min="9473" max="9475" width="4.09765625" style="1" customWidth="1"/>
    <col min="9476" max="9476" width="5.59765625" style="1" customWidth="1"/>
    <col min="9477" max="9477" width="5.3984375" style="1" customWidth="1"/>
    <col min="9478" max="9479" width="5" style="1" customWidth="1"/>
    <col min="9480" max="9482" width="4.09765625" style="1" customWidth="1"/>
    <col min="9483" max="9483" width="4.5" style="1" customWidth="1"/>
    <col min="9484" max="9484" width="4.09765625" style="1" customWidth="1"/>
    <col min="9485" max="9485" width="0.69921875" style="1" customWidth="1"/>
    <col min="9486" max="9500" width="4.09765625" style="1" customWidth="1"/>
    <col min="9501" max="9727" width="10.3984375" style="1"/>
    <col min="9728" max="9728" width="4" style="1" customWidth="1"/>
    <col min="9729" max="9731" width="4.09765625" style="1" customWidth="1"/>
    <col min="9732" max="9732" width="5.59765625" style="1" customWidth="1"/>
    <col min="9733" max="9733" width="5.3984375" style="1" customWidth="1"/>
    <col min="9734" max="9735" width="5" style="1" customWidth="1"/>
    <col min="9736" max="9738" width="4.09765625" style="1" customWidth="1"/>
    <col min="9739" max="9739" width="4.5" style="1" customWidth="1"/>
    <col min="9740" max="9740" width="4.09765625" style="1" customWidth="1"/>
    <col min="9741" max="9741" width="0.69921875" style="1" customWidth="1"/>
    <col min="9742" max="9756" width="4.09765625" style="1" customWidth="1"/>
    <col min="9757" max="9983" width="10.3984375" style="1"/>
    <col min="9984" max="9984" width="4" style="1" customWidth="1"/>
    <col min="9985" max="9987" width="4.09765625" style="1" customWidth="1"/>
    <col min="9988" max="9988" width="5.59765625" style="1" customWidth="1"/>
    <col min="9989" max="9989" width="5.3984375" style="1" customWidth="1"/>
    <col min="9990" max="9991" width="5" style="1" customWidth="1"/>
    <col min="9992" max="9994" width="4.09765625" style="1" customWidth="1"/>
    <col min="9995" max="9995" width="4.5" style="1" customWidth="1"/>
    <col min="9996" max="9996" width="4.09765625" style="1" customWidth="1"/>
    <col min="9997" max="9997" width="0.69921875" style="1" customWidth="1"/>
    <col min="9998" max="10012" width="4.09765625" style="1" customWidth="1"/>
    <col min="10013" max="10239" width="10.3984375" style="1"/>
    <col min="10240" max="10240" width="4" style="1" customWidth="1"/>
    <col min="10241" max="10243" width="4.09765625" style="1" customWidth="1"/>
    <col min="10244" max="10244" width="5.59765625" style="1" customWidth="1"/>
    <col min="10245" max="10245" width="5.3984375" style="1" customWidth="1"/>
    <col min="10246" max="10247" width="5" style="1" customWidth="1"/>
    <col min="10248" max="10250" width="4.09765625" style="1" customWidth="1"/>
    <col min="10251" max="10251" width="4.5" style="1" customWidth="1"/>
    <col min="10252" max="10252" width="4.09765625" style="1" customWidth="1"/>
    <col min="10253" max="10253" width="0.69921875" style="1" customWidth="1"/>
    <col min="10254" max="10268" width="4.09765625" style="1" customWidth="1"/>
    <col min="10269" max="10495" width="10.3984375" style="1"/>
    <col min="10496" max="10496" width="4" style="1" customWidth="1"/>
    <col min="10497" max="10499" width="4.09765625" style="1" customWidth="1"/>
    <col min="10500" max="10500" width="5.59765625" style="1" customWidth="1"/>
    <col min="10501" max="10501" width="5.3984375" style="1" customWidth="1"/>
    <col min="10502" max="10503" width="5" style="1" customWidth="1"/>
    <col min="10504" max="10506" width="4.09765625" style="1" customWidth="1"/>
    <col min="10507" max="10507" width="4.5" style="1" customWidth="1"/>
    <col min="10508" max="10508" width="4.09765625" style="1" customWidth="1"/>
    <col min="10509" max="10509" width="0.69921875" style="1" customWidth="1"/>
    <col min="10510" max="10524" width="4.09765625" style="1" customWidth="1"/>
    <col min="10525" max="10751" width="10.3984375" style="1"/>
    <col min="10752" max="10752" width="4" style="1" customWidth="1"/>
    <col min="10753" max="10755" width="4.09765625" style="1" customWidth="1"/>
    <col min="10756" max="10756" width="5.59765625" style="1" customWidth="1"/>
    <col min="10757" max="10757" width="5.3984375" style="1" customWidth="1"/>
    <col min="10758" max="10759" width="5" style="1" customWidth="1"/>
    <col min="10760" max="10762" width="4.09765625" style="1" customWidth="1"/>
    <col min="10763" max="10763" width="4.5" style="1" customWidth="1"/>
    <col min="10764" max="10764" width="4.09765625" style="1" customWidth="1"/>
    <col min="10765" max="10765" width="0.69921875" style="1" customWidth="1"/>
    <col min="10766" max="10780" width="4.09765625" style="1" customWidth="1"/>
    <col min="10781" max="11007" width="10.3984375" style="1"/>
    <col min="11008" max="11008" width="4" style="1" customWidth="1"/>
    <col min="11009" max="11011" width="4.09765625" style="1" customWidth="1"/>
    <col min="11012" max="11012" width="5.59765625" style="1" customWidth="1"/>
    <col min="11013" max="11013" width="5.3984375" style="1" customWidth="1"/>
    <col min="11014" max="11015" width="5" style="1" customWidth="1"/>
    <col min="11016" max="11018" width="4.09765625" style="1" customWidth="1"/>
    <col min="11019" max="11019" width="4.5" style="1" customWidth="1"/>
    <col min="11020" max="11020" width="4.09765625" style="1" customWidth="1"/>
    <col min="11021" max="11021" width="0.69921875" style="1" customWidth="1"/>
    <col min="11022" max="11036" width="4.09765625" style="1" customWidth="1"/>
    <col min="11037" max="11263" width="10.3984375" style="1"/>
    <col min="11264" max="11264" width="4" style="1" customWidth="1"/>
    <col min="11265" max="11267" width="4.09765625" style="1" customWidth="1"/>
    <col min="11268" max="11268" width="5.59765625" style="1" customWidth="1"/>
    <col min="11269" max="11269" width="5.3984375" style="1" customWidth="1"/>
    <col min="11270" max="11271" width="5" style="1" customWidth="1"/>
    <col min="11272" max="11274" width="4.09765625" style="1" customWidth="1"/>
    <col min="11275" max="11275" width="4.5" style="1" customWidth="1"/>
    <col min="11276" max="11276" width="4.09765625" style="1" customWidth="1"/>
    <col min="11277" max="11277" width="0.69921875" style="1" customWidth="1"/>
    <col min="11278" max="11292" width="4.09765625" style="1" customWidth="1"/>
    <col min="11293" max="11519" width="10.3984375" style="1"/>
    <col min="11520" max="11520" width="4" style="1" customWidth="1"/>
    <col min="11521" max="11523" width="4.09765625" style="1" customWidth="1"/>
    <col min="11524" max="11524" width="5.59765625" style="1" customWidth="1"/>
    <col min="11525" max="11525" width="5.3984375" style="1" customWidth="1"/>
    <col min="11526" max="11527" width="5" style="1" customWidth="1"/>
    <col min="11528" max="11530" width="4.09765625" style="1" customWidth="1"/>
    <col min="11531" max="11531" width="4.5" style="1" customWidth="1"/>
    <col min="11532" max="11532" width="4.09765625" style="1" customWidth="1"/>
    <col min="11533" max="11533" width="0.69921875" style="1" customWidth="1"/>
    <col min="11534" max="11548" width="4.09765625" style="1" customWidth="1"/>
    <col min="11549" max="11775" width="10.3984375" style="1"/>
    <col min="11776" max="11776" width="4" style="1" customWidth="1"/>
    <col min="11777" max="11779" width="4.09765625" style="1" customWidth="1"/>
    <col min="11780" max="11780" width="5.59765625" style="1" customWidth="1"/>
    <col min="11781" max="11781" width="5.3984375" style="1" customWidth="1"/>
    <col min="11782" max="11783" width="5" style="1" customWidth="1"/>
    <col min="11784" max="11786" width="4.09765625" style="1" customWidth="1"/>
    <col min="11787" max="11787" width="4.5" style="1" customWidth="1"/>
    <col min="11788" max="11788" width="4.09765625" style="1" customWidth="1"/>
    <col min="11789" max="11789" width="0.69921875" style="1" customWidth="1"/>
    <col min="11790" max="11804" width="4.09765625" style="1" customWidth="1"/>
    <col min="11805" max="12031" width="10.3984375" style="1"/>
    <col min="12032" max="12032" width="4" style="1" customWidth="1"/>
    <col min="12033" max="12035" width="4.09765625" style="1" customWidth="1"/>
    <col min="12036" max="12036" width="5.59765625" style="1" customWidth="1"/>
    <col min="12037" max="12037" width="5.3984375" style="1" customWidth="1"/>
    <col min="12038" max="12039" width="5" style="1" customWidth="1"/>
    <col min="12040" max="12042" width="4.09765625" style="1" customWidth="1"/>
    <col min="12043" max="12043" width="4.5" style="1" customWidth="1"/>
    <col min="12044" max="12044" width="4.09765625" style="1" customWidth="1"/>
    <col min="12045" max="12045" width="0.69921875" style="1" customWidth="1"/>
    <col min="12046" max="12060" width="4.09765625" style="1" customWidth="1"/>
    <col min="12061" max="12287" width="10.3984375" style="1"/>
    <col min="12288" max="12288" width="4" style="1" customWidth="1"/>
    <col min="12289" max="12291" width="4.09765625" style="1" customWidth="1"/>
    <col min="12292" max="12292" width="5.59765625" style="1" customWidth="1"/>
    <col min="12293" max="12293" width="5.3984375" style="1" customWidth="1"/>
    <col min="12294" max="12295" width="5" style="1" customWidth="1"/>
    <col min="12296" max="12298" width="4.09765625" style="1" customWidth="1"/>
    <col min="12299" max="12299" width="4.5" style="1" customWidth="1"/>
    <col min="12300" max="12300" width="4.09765625" style="1" customWidth="1"/>
    <col min="12301" max="12301" width="0.69921875" style="1" customWidth="1"/>
    <col min="12302" max="12316" width="4.09765625" style="1" customWidth="1"/>
    <col min="12317" max="12543" width="10.3984375" style="1"/>
    <col min="12544" max="12544" width="4" style="1" customWidth="1"/>
    <col min="12545" max="12547" width="4.09765625" style="1" customWidth="1"/>
    <col min="12548" max="12548" width="5.59765625" style="1" customWidth="1"/>
    <col min="12549" max="12549" width="5.3984375" style="1" customWidth="1"/>
    <col min="12550" max="12551" width="5" style="1" customWidth="1"/>
    <col min="12552" max="12554" width="4.09765625" style="1" customWidth="1"/>
    <col min="12555" max="12555" width="4.5" style="1" customWidth="1"/>
    <col min="12556" max="12556" width="4.09765625" style="1" customWidth="1"/>
    <col min="12557" max="12557" width="0.69921875" style="1" customWidth="1"/>
    <col min="12558" max="12572" width="4.09765625" style="1" customWidth="1"/>
    <col min="12573" max="12799" width="10.3984375" style="1"/>
    <col min="12800" max="12800" width="4" style="1" customWidth="1"/>
    <col min="12801" max="12803" width="4.09765625" style="1" customWidth="1"/>
    <col min="12804" max="12804" width="5.59765625" style="1" customWidth="1"/>
    <col min="12805" max="12805" width="5.3984375" style="1" customWidth="1"/>
    <col min="12806" max="12807" width="5" style="1" customWidth="1"/>
    <col min="12808" max="12810" width="4.09765625" style="1" customWidth="1"/>
    <col min="12811" max="12811" width="4.5" style="1" customWidth="1"/>
    <col min="12812" max="12812" width="4.09765625" style="1" customWidth="1"/>
    <col min="12813" max="12813" width="0.69921875" style="1" customWidth="1"/>
    <col min="12814" max="12828" width="4.09765625" style="1" customWidth="1"/>
    <col min="12829" max="13055" width="10.3984375" style="1"/>
    <col min="13056" max="13056" width="4" style="1" customWidth="1"/>
    <col min="13057" max="13059" width="4.09765625" style="1" customWidth="1"/>
    <col min="13060" max="13060" width="5.59765625" style="1" customWidth="1"/>
    <col min="13061" max="13061" width="5.3984375" style="1" customWidth="1"/>
    <col min="13062" max="13063" width="5" style="1" customWidth="1"/>
    <col min="13064" max="13066" width="4.09765625" style="1" customWidth="1"/>
    <col min="13067" max="13067" width="4.5" style="1" customWidth="1"/>
    <col min="13068" max="13068" width="4.09765625" style="1" customWidth="1"/>
    <col min="13069" max="13069" width="0.69921875" style="1" customWidth="1"/>
    <col min="13070" max="13084" width="4.09765625" style="1" customWidth="1"/>
    <col min="13085" max="13311" width="10.3984375" style="1"/>
    <col min="13312" max="13312" width="4" style="1" customWidth="1"/>
    <col min="13313" max="13315" width="4.09765625" style="1" customWidth="1"/>
    <col min="13316" max="13316" width="5.59765625" style="1" customWidth="1"/>
    <col min="13317" max="13317" width="5.3984375" style="1" customWidth="1"/>
    <col min="13318" max="13319" width="5" style="1" customWidth="1"/>
    <col min="13320" max="13322" width="4.09765625" style="1" customWidth="1"/>
    <col min="13323" max="13323" width="4.5" style="1" customWidth="1"/>
    <col min="13324" max="13324" width="4.09765625" style="1" customWidth="1"/>
    <col min="13325" max="13325" width="0.69921875" style="1" customWidth="1"/>
    <col min="13326" max="13340" width="4.09765625" style="1" customWidth="1"/>
    <col min="13341" max="13567" width="10.3984375" style="1"/>
    <col min="13568" max="13568" width="4" style="1" customWidth="1"/>
    <col min="13569" max="13571" width="4.09765625" style="1" customWidth="1"/>
    <col min="13572" max="13572" width="5.59765625" style="1" customWidth="1"/>
    <col min="13573" max="13573" width="5.3984375" style="1" customWidth="1"/>
    <col min="13574" max="13575" width="5" style="1" customWidth="1"/>
    <col min="13576" max="13578" width="4.09765625" style="1" customWidth="1"/>
    <col min="13579" max="13579" width="4.5" style="1" customWidth="1"/>
    <col min="13580" max="13580" width="4.09765625" style="1" customWidth="1"/>
    <col min="13581" max="13581" width="0.69921875" style="1" customWidth="1"/>
    <col min="13582" max="13596" width="4.09765625" style="1" customWidth="1"/>
    <col min="13597" max="13823" width="10.3984375" style="1"/>
    <col min="13824" max="13824" width="4" style="1" customWidth="1"/>
    <col min="13825" max="13827" width="4.09765625" style="1" customWidth="1"/>
    <col min="13828" max="13828" width="5.59765625" style="1" customWidth="1"/>
    <col min="13829" max="13829" width="5.3984375" style="1" customWidth="1"/>
    <col min="13830" max="13831" width="5" style="1" customWidth="1"/>
    <col min="13832" max="13834" width="4.09765625" style="1" customWidth="1"/>
    <col min="13835" max="13835" width="4.5" style="1" customWidth="1"/>
    <col min="13836" max="13836" width="4.09765625" style="1" customWidth="1"/>
    <col min="13837" max="13837" width="0.69921875" style="1" customWidth="1"/>
    <col min="13838" max="13852" width="4.09765625" style="1" customWidth="1"/>
    <col min="13853" max="14079" width="10.3984375" style="1"/>
    <col min="14080" max="14080" width="4" style="1" customWidth="1"/>
    <col min="14081" max="14083" width="4.09765625" style="1" customWidth="1"/>
    <col min="14084" max="14084" width="5.59765625" style="1" customWidth="1"/>
    <col min="14085" max="14085" width="5.3984375" style="1" customWidth="1"/>
    <col min="14086" max="14087" width="5" style="1" customWidth="1"/>
    <col min="14088" max="14090" width="4.09765625" style="1" customWidth="1"/>
    <col min="14091" max="14091" width="4.5" style="1" customWidth="1"/>
    <col min="14092" max="14092" width="4.09765625" style="1" customWidth="1"/>
    <col min="14093" max="14093" width="0.69921875" style="1" customWidth="1"/>
    <col min="14094" max="14108" width="4.09765625" style="1" customWidth="1"/>
    <col min="14109" max="14335" width="10.3984375" style="1"/>
    <col min="14336" max="14336" width="4" style="1" customWidth="1"/>
    <col min="14337" max="14339" width="4.09765625" style="1" customWidth="1"/>
    <col min="14340" max="14340" width="5.59765625" style="1" customWidth="1"/>
    <col min="14341" max="14341" width="5.3984375" style="1" customWidth="1"/>
    <col min="14342" max="14343" width="5" style="1" customWidth="1"/>
    <col min="14344" max="14346" width="4.09765625" style="1" customWidth="1"/>
    <col min="14347" max="14347" width="4.5" style="1" customWidth="1"/>
    <col min="14348" max="14348" width="4.09765625" style="1" customWidth="1"/>
    <col min="14349" max="14349" width="0.69921875" style="1" customWidth="1"/>
    <col min="14350" max="14364" width="4.09765625" style="1" customWidth="1"/>
    <col min="14365" max="14591" width="10.3984375" style="1"/>
    <col min="14592" max="14592" width="4" style="1" customWidth="1"/>
    <col min="14593" max="14595" width="4.09765625" style="1" customWidth="1"/>
    <col min="14596" max="14596" width="5.59765625" style="1" customWidth="1"/>
    <col min="14597" max="14597" width="5.3984375" style="1" customWidth="1"/>
    <col min="14598" max="14599" width="5" style="1" customWidth="1"/>
    <col min="14600" max="14602" width="4.09765625" style="1" customWidth="1"/>
    <col min="14603" max="14603" width="4.5" style="1" customWidth="1"/>
    <col min="14604" max="14604" width="4.09765625" style="1" customWidth="1"/>
    <col min="14605" max="14605" width="0.69921875" style="1" customWidth="1"/>
    <col min="14606" max="14620" width="4.09765625" style="1" customWidth="1"/>
    <col min="14621" max="14847" width="10.3984375" style="1"/>
    <col min="14848" max="14848" width="4" style="1" customWidth="1"/>
    <col min="14849" max="14851" width="4.09765625" style="1" customWidth="1"/>
    <col min="14852" max="14852" width="5.59765625" style="1" customWidth="1"/>
    <col min="14853" max="14853" width="5.3984375" style="1" customWidth="1"/>
    <col min="14854" max="14855" width="5" style="1" customWidth="1"/>
    <col min="14856" max="14858" width="4.09765625" style="1" customWidth="1"/>
    <col min="14859" max="14859" width="4.5" style="1" customWidth="1"/>
    <col min="14860" max="14860" width="4.09765625" style="1" customWidth="1"/>
    <col min="14861" max="14861" width="0.69921875" style="1" customWidth="1"/>
    <col min="14862" max="14876" width="4.09765625" style="1" customWidth="1"/>
    <col min="14877" max="15103" width="10.3984375" style="1"/>
    <col min="15104" max="15104" width="4" style="1" customWidth="1"/>
    <col min="15105" max="15107" width="4.09765625" style="1" customWidth="1"/>
    <col min="15108" max="15108" width="5.59765625" style="1" customWidth="1"/>
    <col min="15109" max="15109" width="5.3984375" style="1" customWidth="1"/>
    <col min="15110" max="15111" width="5" style="1" customWidth="1"/>
    <col min="15112" max="15114" width="4.09765625" style="1" customWidth="1"/>
    <col min="15115" max="15115" width="4.5" style="1" customWidth="1"/>
    <col min="15116" max="15116" width="4.09765625" style="1" customWidth="1"/>
    <col min="15117" max="15117" width="0.69921875" style="1" customWidth="1"/>
    <col min="15118" max="15132" width="4.09765625" style="1" customWidth="1"/>
    <col min="15133" max="15359" width="10.3984375" style="1"/>
    <col min="15360" max="15360" width="4" style="1" customWidth="1"/>
    <col min="15361" max="15363" width="4.09765625" style="1" customWidth="1"/>
    <col min="15364" max="15364" width="5.59765625" style="1" customWidth="1"/>
    <col min="15365" max="15365" width="5.3984375" style="1" customWidth="1"/>
    <col min="15366" max="15367" width="5" style="1" customWidth="1"/>
    <col min="15368" max="15370" width="4.09765625" style="1" customWidth="1"/>
    <col min="15371" max="15371" width="4.5" style="1" customWidth="1"/>
    <col min="15372" max="15372" width="4.09765625" style="1" customWidth="1"/>
    <col min="15373" max="15373" width="0.69921875" style="1" customWidth="1"/>
    <col min="15374" max="15388" width="4.09765625" style="1" customWidth="1"/>
    <col min="15389" max="15615" width="10.3984375" style="1"/>
    <col min="15616" max="15616" width="4" style="1" customWidth="1"/>
    <col min="15617" max="15619" width="4.09765625" style="1" customWidth="1"/>
    <col min="15620" max="15620" width="5.59765625" style="1" customWidth="1"/>
    <col min="15621" max="15621" width="5.3984375" style="1" customWidth="1"/>
    <col min="15622" max="15623" width="5" style="1" customWidth="1"/>
    <col min="15624" max="15626" width="4.09765625" style="1" customWidth="1"/>
    <col min="15627" max="15627" width="4.5" style="1" customWidth="1"/>
    <col min="15628" max="15628" width="4.09765625" style="1" customWidth="1"/>
    <col min="15629" max="15629" width="0.69921875" style="1" customWidth="1"/>
    <col min="15630" max="15644" width="4.09765625" style="1" customWidth="1"/>
    <col min="15645" max="15871" width="10.3984375" style="1"/>
    <col min="15872" max="15872" width="4" style="1" customWidth="1"/>
    <col min="15873" max="15875" width="4.09765625" style="1" customWidth="1"/>
    <col min="15876" max="15876" width="5.59765625" style="1" customWidth="1"/>
    <col min="15877" max="15877" width="5.3984375" style="1" customWidth="1"/>
    <col min="15878" max="15879" width="5" style="1" customWidth="1"/>
    <col min="15880" max="15882" width="4.09765625" style="1" customWidth="1"/>
    <col min="15883" max="15883" width="4.5" style="1" customWidth="1"/>
    <col min="15884" max="15884" width="4.09765625" style="1" customWidth="1"/>
    <col min="15885" max="15885" width="0.69921875" style="1" customWidth="1"/>
    <col min="15886" max="15900" width="4.09765625" style="1" customWidth="1"/>
    <col min="15901" max="16127" width="10.3984375" style="1"/>
    <col min="16128" max="16128" width="4" style="1" customWidth="1"/>
    <col min="16129" max="16131" width="4.09765625" style="1" customWidth="1"/>
    <col min="16132" max="16132" width="5.59765625" style="1" customWidth="1"/>
    <col min="16133" max="16133" width="5.3984375" style="1" customWidth="1"/>
    <col min="16134" max="16135" width="5" style="1" customWidth="1"/>
    <col min="16136" max="16138" width="4.09765625" style="1" customWidth="1"/>
    <col min="16139" max="16139" width="4.5" style="1" customWidth="1"/>
    <col min="16140" max="16140" width="4.09765625" style="1" customWidth="1"/>
    <col min="16141" max="16141" width="0.69921875" style="1" customWidth="1"/>
    <col min="16142" max="16156" width="4.09765625" style="1" customWidth="1"/>
    <col min="16157" max="16384" width="10.3984375" style="1"/>
  </cols>
  <sheetData>
    <row r="1" spans="1:26" ht="13.5" customHeight="1">
      <c r="A1" s="3"/>
    </row>
    <row r="2" spans="1:26" ht="27.75" customHeight="1">
      <c r="A2" s="12" t="s">
        <v>81</v>
      </c>
    </row>
    <row r="3" spans="1:26" s="51" customFormat="1" ht="18" customHeight="1" thickBot="1">
      <c r="A3" s="103"/>
      <c r="J3" s="104" t="s">
        <v>221</v>
      </c>
    </row>
    <row r="4" spans="1:26" s="51" customFormat="1" ht="24" customHeight="1">
      <c r="A4" s="245" t="s">
        <v>185</v>
      </c>
      <c r="B4" s="245"/>
      <c r="C4" s="245"/>
      <c r="D4" s="245"/>
      <c r="E4" s="245"/>
      <c r="F4" s="245"/>
      <c r="G4" s="245"/>
      <c r="H4" s="245"/>
      <c r="I4" s="245"/>
      <c r="J4" s="245"/>
      <c r="K4" s="235"/>
      <c r="L4" s="235"/>
      <c r="M4" s="235"/>
      <c r="N4" s="235"/>
      <c r="O4" s="105"/>
      <c r="R4" s="235"/>
      <c r="S4" s="235"/>
      <c r="T4" s="235"/>
      <c r="U4" s="235"/>
      <c r="V4" s="235"/>
      <c r="W4" s="235"/>
      <c r="X4" s="235"/>
      <c r="Y4" s="235"/>
      <c r="Z4" s="235"/>
    </row>
    <row r="5" spans="1:26" s="51" customFormat="1" ht="24" customHeight="1">
      <c r="A5" s="236" t="s">
        <v>82</v>
      </c>
      <c r="B5" s="237"/>
      <c r="C5" s="238" t="s">
        <v>83</v>
      </c>
      <c r="D5" s="237"/>
      <c r="E5" s="238" t="s">
        <v>84</v>
      </c>
      <c r="F5" s="239"/>
      <c r="G5" s="238" t="s">
        <v>85</v>
      </c>
      <c r="H5" s="239"/>
      <c r="I5" s="240" t="s">
        <v>86</v>
      </c>
      <c r="J5" s="241"/>
      <c r="K5" s="235"/>
      <c r="L5" s="235"/>
      <c r="M5" s="235"/>
      <c r="N5" s="235"/>
      <c r="O5" s="56"/>
      <c r="R5" s="235"/>
      <c r="S5" s="235"/>
      <c r="T5" s="235"/>
      <c r="U5" s="235"/>
      <c r="V5" s="235"/>
      <c r="W5" s="235"/>
      <c r="X5" s="235"/>
      <c r="Y5" s="235"/>
      <c r="Z5" s="235"/>
    </row>
    <row r="6" spans="1:26" s="51" customFormat="1" ht="24" customHeight="1" thickBot="1">
      <c r="A6" s="242">
        <v>50</v>
      </c>
      <c r="B6" s="243"/>
      <c r="C6" s="242">
        <v>71</v>
      </c>
      <c r="D6" s="243"/>
      <c r="E6" s="242">
        <v>127</v>
      </c>
      <c r="F6" s="243"/>
      <c r="G6" s="242">
        <v>11</v>
      </c>
      <c r="H6" s="243"/>
      <c r="I6" s="242">
        <v>5</v>
      </c>
      <c r="J6" s="243"/>
      <c r="K6" s="244"/>
      <c r="L6" s="235"/>
      <c r="M6" s="244"/>
      <c r="N6" s="244"/>
      <c r="O6" s="37"/>
      <c r="R6" s="244"/>
      <c r="S6" s="235"/>
      <c r="T6" s="244"/>
      <c r="U6" s="235"/>
      <c r="V6" s="235"/>
      <c r="W6" s="244"/>
      <c r="X6" s="235"/>
      <c r="Y6" s="244"/>
      <c r="Z6" s="244"/>
    </row>
    <row r="7" spans="1:26" s="51" customFormat="1" ht="24" customHeight="1" thickBot="1">
      <c r="A7" s="91" t="s">
        <v>87</v>
      </c>
      <c r="B7" s="56"/>
      <c r="C7" s="102"/>
      <c r="D7" s="56"/>
      <c r="E7" s="102"/>
      <c r="F7" s="56"/>
      <c r="G7" s="102"/>
      <c r="H7" s="56"/>
      <c r="I7" s="102"/>
      <c r="J7" s="102"/>
      <c r="K7" s="56"/>
      <c r="L7" s="102"/>
      <c r="M7" s="56"/>
      <c r="N7" s="56"/>
      <c r="O7" s="102"/>
      <c r="P7" s="56"/>
      <c r="Q7" s="102"/>
      <c r="R7" s="102"/>
      <c r="S7" s="37"/>
    </row>
    <row r="8" spans="1:26" s="51" customFormat="1" ht="24" customHeight="1">
      <c r="A8" s="245" t="s">
        <v>88</v>
      </c>
      <c r="B8" s="245"/>
      <c r="C8" s="245"/>
      <c r="D8" s="245"/>
      <c r="E8" s="245"/>
      <c r="F8" s="245"/>
      <c r="G8" s="245"/>
      <c r="H8" s="245"/>
      <c r="I8" s="245"/>
      <c r="Q8" s="105"/>
    </row>
    <row r="9" spans="1:26" s="51" customFormat="1" ht="24" customHeight="1">
      <c r="A9" s="236" t="s">
        <v>82</v>
      </c>
      <c r="B9" s="239"/>
      <c r="C9" s="238" t="s">
        <v>89</v>
      </c>
      <c r="D9" s="237"/>
      <c r="E9" s="238" t="s">
        <v>84</v>
      </c>
      <c r="F9" s="237"/>
      <c r="G9" s="240" t="s">
        <v>233</v>
      </c>
      <c r="H9" s="241"/>
      <c r="I9" s="241"/>
      <c r="J9" s="56"/>
      <c r="K9" s="235"/>
      <c r="L9" s="235"/>
      <c r="M9" s="235"/>
      <c r="N9" s="235"/>
      <c r="O9" s="235"/>
      <c r="P9" s="235"/>
      <c r="Q9" s="56"/>
    </row>
    <row r="10" spans="1:26" s="51" customFormat="1" ht="24" customHeight="1" thickBot="1">
      <c r="A10" s="242">
        <v>16</v>
      </c>
      <c r="B10" s="243"/>
      <c r="C10" s="242">
        <v>20</v>
      </c>
      <c r="D10" s="243"/>
      <c r="E10" s="242">
        <v>34</v>
      </c>
      <c r="F10" s="243"/>
      <c r="G10" s="242">
        <v>5</v>
      </c>
      <c r="H10" s="243"/>
      <c r="I10" s="243"/>
      <c r="J10" s="56"/>
      <c r="K10" s="235"/>
      <c r="L10" s="235"/>
      <c r="M10" s="235"/>
      <c r="N10" s="235"/>
      <c r="O10" s="235"/>
      <c r="P10" s="235"/>
      <c r="Q10" s="37"/>
    </row>
    <row r="11" spans="1:26" s="51" customFormat="1" ht="24" customHeight="1">
      <c r="A11" s="245" t="s">
        <v>90</v>
      </c>
      <c r="B11" s="245"/>
      <c r="C11" s="245"/>
      <c r="D11" s="245"/>
      <c r="E11" s="245"/>
      <c r="F11" s="245"/>
      <c r="G11" s="245"/>
      <c r="H11" s="245"/>
      <c r="I11" s="245"/>
      <c r="Q11" s="105"/>
    </row>
    <row r="12" spans="1:26" s="51" customFormat="1" ht="24" customHeight="1">
      <c r="A12" s="236" t="s">
        <v>82</v>
      </c>
      <c r="B12" s="239"/>
      <c r="C12" s="238" t="s">
        <v>89</v>
      </c>
      <c r="D12" s="237"/>
      <c r="E12" s="238" t="s">
        <v>84</v>
      </c>
      <c r="F12" s="237"/>
      <c r="G12" s="240" t="s">
        <v>233</v>
      </c>
      <c r="H12" s="241"/>
      <c r="I12" s="241"/>
      <c r="J12" s="56"/>
      <c r="K12" s="64"/>
      <c r="L12" s="64"/>
      <c r="M12" s="64"/>
      <c r="N12" s="64"/>
      <c r="O12" s="64"/>
      <c r="P12" s="64"/>
      <c r="Q12" s="56"/>
    </row>
    <row r="13" spans="1:26" s="51" customFormat="1" ht="24" customHeight="1" thickBot="1">
      <c r="A13" s="242">
        <v>16</v>
      </c>
      <c r="B13" s="243"/>
      <c r="C13" s="242">
        <v>11</v>
      </c>
      <c r="D13" s="243"/>
      <c r="E13" s="242">
        <v>25</v>
      </c>
      <c r="F13" s="243"/>
      <c r="G13" s="242">
        <v>2</v>
      </c>
      <c r="H13" s="243"/>
      <c r="I13" s="243"/>
      <c r="J13" s="56"/>
      <c r="K13" s="64"/>
      <c r="L13" s="64"/>
      <c r="M13" s="64"/>
      <c r="N13" s="64"/>
      <c r="O13" s="64"/>
      <c r="P13" s="64"/>
      <c r="Q13" s="37"/>
    </row>
    <row r="14" spans="1:26" s="3" customFormat="1" ht="24" customHeight="1">
      <c r="A14" s="32" t="s">
        <v>91</v>
      </c>
      <c r="O14" s="38"/>
      <c r="P14" s="38"/>
      <c r="Q14" s="38"/>
      <c r="R14" s="38"/>
      <c r="S14" s="38"/>
    </row>
    <row r="15" spans="1:26" s="51" customFormat="1" ht="18" customHeight="1">
      <c r="A15" s="56"/>
      <c r="B15" s="105"/>
      <c r="C15" s="105"/>
      <c r="D15" s="105"/>
      <c r="E15" s="105"/>
      <c r="F15" s="105"/>
      <c r="G15" s="105"/>
      <c r="H15" s="105"/>
      <c r="I15" s="105"/>
      <c r="J15" s="56"/>
      <c r="K15" s="56"/>
      <c r="L15" s="56"/>
      <c r="M15" s="56"/>
      <c r="N15" s="56"/>
      <c r="O15" s="105"/>
      <c r="P15" s="105"/>
      <c r="Q15" s="105"/>
      <c r="R15" s="105"/>
      <c r="S15" s="105"/>
    </row>
    <row r="16" spans="1:26" ht="18" customHeight="1">
      <c r="A16" s="29"/>
      <c r="B16" s="29"/>
      <c r="D16" s="29"/>
      <c r="E16" s="29"/>
      <c r="F16" s="4"/>
      <c r="G16" s="29"/>
      <c r="H16" s="4"/>
      <c r="I16" s="29"/>
      <c r="J16" s="29"/>
      <c r="K16" s="29"/>
      <c r="L16" s="29"/>
      <c r="M16" s="29"/>
      <c r="N16" s="29"/>
      <c r="O16" s="29"/>
      <c r="P16" s="29"/>
      <c r="Q16" s="29"/>
      <c r="R16" s="29"/>
      <c r="S16" s="29"/>
    </row>
    <row r="17" spans="1:19" ht="18" customHeight="1">
      <c r="A17" s="39"/>
      <c r="B17" s="40"/>
      <c r="C17" s="40"/>
      <c r="D17" s="40"/>
      <c r="E17" s="40"/>
      <c r="F17" s="40"/>
      <c r="G17" s="40"/>
      <c r="H17" s="40"/>
      <c r="I17" s="40"/>
      <c r="J17" s="40"/>
      <c r="K17" s="40"/>
      <c r="L17" s="40"/>
      <c r="M17" s="40"/>
      <c r="N17" s="40"/>
      <c r="O17" s="40"/>
      <c r="P17" s="40"/>
      <c r="Q17" s="40"/>
      <c r="R17" s="40"/>
      <c r="S17" s="40"/>
    </row>
    <row r="18" spans="1:19" ht="18" customHeight="1">
      <c r="A18" s="39"/>
      <c r="B18" s="40"/>
      <c r="C18" s="40"/>
      <c r="D18" s="40"/>
      <c r="E18" s="40"/>
      <c r="F18" s="40"/>
      <c r="G18" s="40"/>
      <c r="H18" s="40"/>
      <c r="I18" s="40"/>
      <c r="J18" s="40"/>
      <c r="K18" s="40"/>
      <c r="L18" s="40"/>
      <c r="M18" s="40"/>
      <c r="N18" s="40"/>
      <c r="O18" s="40"/>
      <c r="P18" s="40"/>
      <c r="Q18" s="40"/>
      <c r="R18" s="40"/>
      <c r="S18" s="40"/>
    </row>
    <row r="19" spans="1:19" ht="18" customHeight="1">
      <c r="A19" s="39"/>
      <c r="B19" s="40"/>
      <c r="C19" s="40"/>
      <c r="D19" s="40"/>
      <c r="E19" s="40"/>
      <c r="F19" s="40"/>
      <c r="G19" s="40"/>
      <c r="H19" s="40"/>
      <c r="I19" s="40"/>
      <c r="J19" s="40"/>
      <c r="K19" s="40"/>
      <c r="L19" s="40"/>
      <c r="M19" s="40"/>
      <c r="N19" s="40"/>
      <c r="O19" s="40"/>
      <c r="P19" s="40"/>
      <c r="Q19" s="40"/>
      <c r="R19" s="40"/>
      <c r="S19" s="40"/>
    </row>
    <row r="20" spans="1:19" ht="18" customHeight="1">
      <c r="A20" s="41"/>
      <c r="B20" s="42"/>
      <c r="C20" s="42"/>
      <c r="D20" s="42"/>
      <c r="E20" s="42"/>
      <c r="F20" s="42"/>
      <c r="G20" s="42"/>
      <c r="H20" s="42"/>
      <c r="I20" s="42"/>
      <c r="J20" s="42"/>
      <c r="K20" s="42"/>
      <c r="L20" s="42"/>
      <c r="M20" s="42"/>
      <c r="N20" s="42"/>
      <c r="O20" s="42"/>
      <c r="P20" s="42"/>
      <c r="Q20" s="42"/>
      <c r="R20" s="42"/>
      <c r="S20" s="42"/>
    </row>
    <row r="21" spans="1:19" ht="18" customHeight="1">
      <c r="O21" s="38"/>
      <c r="P21" s="38"/>
      <c r="Q21" s="38"/>
      <c r="R21" s="38"/>
      <c r="S21" s="38"/>
    </row>
    <row r="22" spans="1:19" ht="18" customHeight="1">
      <c r="A22" s="29"/>
      <c r="B22" s="61"/>
      <c r="C22" s="61"/>
      <c r="D22" s="61"/>
      <c r="E22" s="61"/>
      <c r="F22" s="61"/>
      <c r="G22" s="61"/>
      <c r="H22" s="61"/>
      <c r="I22" s="61"/>
      <c r="J22" s="29"/>
      <c r="K22" s="29"/>
      <c r="L22" s="29"/>
      <c r="M22" s="29"/>
      <c r="N22" s="29"/>
      <c r="O22" s="61"/>
      <c r="P22" s="61"/>
      <c r="Q22" s="61"/>
      <c r="R22" s="61"/>
      <c r="S22" s="61"/>
    </row>
    <row r="23" spans="1:19" ht="18" customHeight="1">
      <c r="A23" s="29"/>
      <c r="B23" s="29"/>
      <c r="D23" s="29"/>
      <c r="E23" s="29"/>
      <c r="F23" s="4"/>
      <c r="G23" s="29"/>
      <c r="H23" s="4"/>
      <c r="I23" s="29"/>
      <c r="J23" s="29"/>
      <c r="K23" s="29"/>
      <c r="L23" s="29"/>
      <c r="M23" s="29"/>
      <c r="N23" s="29"/>
      <c r="O23" s="29"/>
      <c r="P23" s="29"/>
      <c r="Q23" s="29"/>
      <c r="R23" s="29"/>
      <c r="S23" s="29"/>
    </row>
    <row r="24" spans="1:19" ht="18" customHeight="1">
      <c r="A24" s="39"/>
      <c r="B24" s="40"/>
      <c r="C24" s="40"/>
      <c r="D24" s="40"/>
      <c r="E24" s="40"/>
      <c r="F24" s="40"/>
      <c r="G24" s="40"/>
      <c r="H24" s="40"/>
      <c r="I24" s="40"/>
      <c r="J24" s="40"/>
      <c r="K24" s="40"/>
      <c r="L24" s="40"/>
      <c r="M24" s="40"/>
      <c r="N24" s="40"/>
      <c r="O24" s="40"/>
      <c r="P24" s="40"/>
      <c r="Q24" s="40"/>
      <c r="R24" s="40"/>
      <c r="S24" s="37"/>
    </row>
    <row r="25" spans="1:19" ht="18" customHeight="1">
      <c r="A25" s="39"/>
      <c r="B25" s="40"/>
      <c r="C25" s="40"/>
      <c r="D25" s="40"/>
      <c r="E25" s="40"/>
      <c r="F25" s="40"/>
      <c r="G25" s="40"/>
      <c r="H25" s="40"/>
      <c r="I25" s="40"/>
      <c r="J25" s="40"/>
      <c r="K25" s="40"/>
      <c r="L25" s="40"/>
      <c r="M25" s="40"/>
      <c r="N25" s="40"/>
      <c r="O25" s="40"/>
      <c r="P25" s="40"/>
      <c r="Q25" s="40"/>
      <c r="R25" s="40"/>
      <c r="S25" s="37"/>
    </row>
    <row r="26" spans="1:19" ht="18" customHeight="1">
      <c r="A26" s="39"/>
      <c r="B26" s="40"/>
      <c r="C26" s="40"/>
      <c r="D26" s="40"/>
      <c r="E26" s="40"/>
      <c r="F26" s="40"/>
      <c r="G26" s="40"/>
      <c r="H26" s="40"/>
      <c r="I26" s="40"/>
      <c r="J26" s="40"/>
      <c r="K26" s="40"/>
      <c r="L26" s="40"/>
      <c r="M26" s="40"/>
      <c r="N26" s="40"/>
      <c r="O26" s="40"/>
      <c r="P26" s="40"/>
      <c r="Q26" s="40"/>
      <c r="R26" s="40"/>
      <c r="S26" s="37"/>
    </row>
    <row r="27" spans="1:19" ht="18" customHeight="1">
      <c r="A27" s="39"/>
      <c r="B27" s="40"/>
      <c r="C27" s="40"/>
      <c r="D27" s="40"/>
      <c r="E27" s="40"/>
      <c r="F27" s="40"/>
      <c r="G27" s="40"/>
      <c r="H27" s="40"/>
      <c r="I27" s="40"/>
      <c r="J27" s="40"/>
      <c r="K27" s="40"/>
      <c r="L27" s="40"/>
      <c r="M27" s="40"/>
      <c r="N27" s="40"/>
      <c r="O27" s="40"/>
      <c r="P27" s="40"/>
      <c r="Q27" s="40"/>
      <c r="R27" s="40"/>
      <c r="S27" s="37"/>
    </row>
    <row r="28" spans="1:19" ht="18" customHeight="1">
      <c r="A28" s="3"/>
    </row>
    <row r="29" spans="1:19" ht="18" customHeight="1">
      <c r="A29" s="3"/>
      <c r="B29" s="3"/>
      <c r="C29" s="3"/>
      <c r="D29" s="3"/>
      <c r="E29" s="3"/>
      <c r="F29" s="3"/>
      <c r="G29" s="3"/>
      <c r="H29" s="3"/>
      <c r="I29" s="3"/>
    </row>
  </sheetData>
  <customSheetViews>
    <customSheetView guid="{34775A59-08CF-49DE-9D6D-14FC29891104}" showPageBreaks="1" printArea="1" view="pageBreakPreview">
      <selection activeCell="L11" sqref="L11"/>
      <pageMargins left="0.78740157480314965" right="0.78740157480314965" top="0.78740157480314965" bottom="0.78740157480314965" header="0" footer="0"/>
      <pageSetup paperSize="9" scale="97" firstPageNumber="205" pageOrder="overThenDown" orientation="portrait" useFirstPageNumber="1" r:id="rId1"/>
      <headerFooter alignWithMargins="0"/>
    </customSheetView>
    <customSheetView guid="{D3A68CF4-ECFE-4EA9-824F-2D792E513DD5}" showPageBreaks="1" printArea="1" view="pageBreakPreview">
      <selection activeCell="A8" sqref="A8:K8"/>
      <pageMargins left="0.78740157480314965" right="0.78740157480314965" top="0.78740157480314965" bottom="0.78740157480314965" header="0" footer="0"/>
      <pageSetup paperSize="9" scale="97" firstPageNumber="205" pageOrder="overThenDown" orientation="portrait" useFirstPageNumber="1" r:id="rId2"/>
      <headerFooter alignWithMargins="0"/>
    </customSheetView>
    <customSheetView guid="{835CA3FB-33E2-4675-B2A2-611A54434688}" showPageBreaks="1" printArea="1" view="pageBreakPreview">
      <pageMargins left="0.78740157480314965" right="0.78740157480314965" top="0.78740157480314965" bottom="0.78740157480314965" header="0" footer="0"/>
      <pageSetup paperSize="9" scale="97" firstPageNumber="205" pageOrder="overThenDown" orientation="portrait" useFirstPageNumber="1" r:id="rId3"/>
      <headerFooter alignWithMargins="0"/>
    </customSheetView>
    <customSheetView guid="{3394A43A-50E8-4660-AF84-2063C3AD9693}" showPageBreaks="1" printArea="1" view="pageBreakPreview">
      <selection activeCell="X6" sqref="X6:Y6"/>
      <pageMargins left="0.78740157480314965" right="0.78740157480314965" top="0.78740157480314965" bottom="0.78740157480314965" header="0" footer="0"/>
      <pageSetup paperSize="9" scale="97" firstPageNumber="205" pageOrder="overThenDown" orientation="portrait" useFirstPageNumber="1" r:id="rId4"/>
      <headerFooter alignWithMargins="0"/>
    </customSheetView>
    <customSheetView guid="{B782D69B-B610-4DA8-8345-FC49F57C8F61}" showPageBreaks="1" printArea="1" view="pageBreakPreview">
      <selection activeCell="X6" sqref="X6:Y6"/>
      <pageMargins left="0.78740157480314965" right="0.78740157480314965" top="0.78740157480314965" bottom="0.78740157480314965" header="0" footer="0"/>
      <pageSetup paperSize="9" scale="97" firstPageNumber="205" pageOrder="overThenDown" orientation="portrait" useFirstPageNumber="1" r:id="rId5"/>
      <headerFooter alignWithMargins="0"/>
    </customSheetView>
  </customSheetViews>
  <mergeCells count="48">
    <mergeCell ref="A10:B10"/>
    <mergeCell ref="C10:D10"/>
    <mergeCell ref="E10:F10"/>
    <mergeCell ref="G10:I10"/>
    <mergeCell ref="A8:I8"/>
    <mergeCell ref="A9:B9"/>
    <mergeCell ref="C9:D9"/>
    <mergeCell ref="E9:F9"/>
    <mergeCell ref="G9:I9"/>
    <mergeCell ref="A11:I11"/>
    <mergeCell ref="A13:B13"/>
    <mergeCell ref="C13:D13"/>
    <mergeCell ref="E13:F13"/>
    <mergeCell ref="G13:I13"/>
    <mergeCell ref="A12:B12"/>
    <mergeCell ref="C12:D12"/>
    <mergeCell ref="E12:F12"/>
    <mergeCell ref="G12:I12"/>
    <mergeCell ref="W6:X6"/>
    <mergeCell ref="Y6:Z6"/>
    <mergeCell ref="K9:M9"/>
    <mergeCell ref="N9:P9"/>
    <mergeCell ref="K10:M10"/>
    <mergeCell ref="N10:P10"/>
    <mergeCell ref="A6:B6"/>
    <mergeCell ref="C6:D6"/>
    <mergeCell ref="E6:F6"/>
    <mergeCell ref="K4:N4"/>
    <mergeCell ref="R4:V4"/>
    <mergeCell ref="G6:H6"/>
    <mergeCell ref="I6:J6"/>
    <mergeCell ref="K6:L6"/>
    <mergeCell ref="M6:N6"/>
    <mergeCell ref="M5:N5"/>
    <mergeCell ref="R6:S6"/>
    <mergeCell ref="T6:V6"/>
    <mergeCell ref="A4:J4"/>
    <mergeCell ref="W4:Z4"/>
    <mergeCell ref="A5:B5"/>
    <mergeCell ref="C5:D5"/>
    <mergeCell ref="E5:F5"/>
    <mergeCell ref="G5:H5"/>
    <mergeCell ref="Y5:Z5"/>
    <mergeCell ref="R5:S5"/>
    <mergeCell ref="T5:V5"/>
    <mergeCell ref="W5:X5"/>
    <mergeCell ref="I5:J5"/>
    <mergeCell ref="K5:L5"/>
  </mergeCells>
  <phoneticPr fontId="2"/>
  <printOptions gridLinesSet="0"/>
  <pageMargins left="0.78740157480314965" right="0.78740157480314965" top="0.78740157480314965" bottom="0.78740157480314965" header="0" footer="0"/>
  <pageSetup paperSize="9" scale="97" firstPageNumber="205" pageOrder="overThenDown" orientation="portrait" useFirstPageNumber="1"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N1済</vt:lpstr>
      <vt:lpstr>N2済</vt:lpstr>
      <vt:lpstr>N3.4済</vt:lpstr>
      <vt:lpstr>N5済</vt:lpstr>
      <vt:lpstr>N6済</vt:lpstr>
      <vt:lpstr>N2済!Print_Area</vt:lpstr>
      <vt:lpstr>N3.4済!Print_Area</vt:lpstr>
      <vt:lpstr>N5済!Print_Area</vt:lpstr>
      <vt:lpstr>N6済!Print_Area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松田 賢都</cp:lastModifiedBy>
  <cp:lastPrinted>2023-02-21T04:56:12Z</cp:lastPrinted>
  <dcterms:created xsi:type="dcterms:W3CDTF">2015-06-05T18:19:34Z</dcterms:created>
  <dcterms:modified xsi:type="dcterms:W3CDTF">2023-09-05T06:14:17Z</dcterms:modified>
</cp:coreProperties>
</file>