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5AB5A174-99E7-4225-AFF4-44FCE1D45B02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D1.2済" sheetId="3" r:id="rId1"/>
    <sheet name="D3済" sheetId="2" r:id="rId2"/>
  </sheets>
  <definedNames>
    <definedName name="_xlnm.Print_Area" localSheetId="0">'D1.2済'!$A$1:$J$59</definedName>
    <definedName name="_xlnm.Print_Area" localSheetId="1">D3済!$B$1:$I$29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" i="3" l="1"/>
  <c r="I5" i="3"/>
  <c r="J6" i="3"/>
  <c r="J10" i="3"/>
  <c r="G35" i="3"/>
  <c r="G5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36" i="3"/>
  <c r="J8" i="3"/>
  <c r="J9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</calcChain>
</file>

<file path=xl/sharedStrings.xml><?xml version="1.0" encoding="utf-8"?>
<sst xmlns="http://schemas.openxmlformats.org/spreadsheetml/2006/main" count="260" uniqueCount="104">
  <si>
    <t>Ａ</t>
  </si>
  <si>
    <t>農・林業</t>
    <rPh sb="2" eb="3">
      <t>リン</t>
    </rPh>
    <phoneticPr fontId="3"/>
  </si>
  <si>
    <t>漁業</t>
    <rPh sb="0" eb="2">
      <t>ギョギョウ</t>
    </rPh>
    <phoneticPr fontId="3"/>
  </si>
  <si>
    <t>建設業</t>
  </si>
  <si>
    <t>製造業</t>
  </si>
  <si>
    <t>情報通信業</t>
    <rPh sb="0" eb="2">
      <t>ジョウホウ</t>
    </rPh>
    <phoneticPr fontId="3"/>
  </si>
  <si>
    <t>運輸・郵便業</t>
    <rPh sb="0" eb="2">
      <t>ウンユ</t>
    </rPh>
    <rPh sb="3" eb="5">
      <t>ユウビン</t>
    </rPh>
    <rPh sb="5" eb="6">
      <t>ギョウ</t>
    </rPh>
    <phoneticPr fontId="3"/>
  </si>
  <si>
    <t>金融・保険業</t>
  </si>
  <si>
    <t>Ｓ</t>
    <phoneticPr fontId="3"/>
  </si>
  <si>
    <t>１　産業大分類別事業所数</t>
    <phoneticPr fontId="3"/>
  </si>
  <si>
    <t>（単位：事業所、％）</t>
    <phoneticPr fontId="3"/>
  </si>
  <si>
    <t>事　　　　　業　　　　　所　　　　　　数</t>
    <phoneticPr fontId="3"/>
  </si>
  <si>
    <t>18
(2006)</t>
    <phoneticPr fontId="3"/>
  </si>
  <si>
    <t>21
(2009)</t>
    <phoneticPr fontId="3"/>
  </si>
  <si>
    <t>23
(2011)</t>
    <phoneticPr fontId="3"/>
  </si>
  <si>
    <t>26
(2014)</t>
    <phoneticPr fontId="3"/>
  </si>
  <si>
    <t>構 成 比</t>
  </si>
  <si>
    <t>総　　　　数</t>
    <phoneticPr fontId="3"/>
  </si>
  <si>
    <t>Ａ</t>
    <phoneticPr fontId="3"/>
  </si>
  <si>
    <t>･･･</t>
    <phoneticPr fontId="3"/>
  </si>
  <si>
    <t>Ｂ</t>
    <phoneticPr fontId="3"/>
  </si>
  <si>
    <t>･･･</t>
  </si>
  <si>
    <t>Ｃ</t>
    <phoneticPr fontId="3"/>
  </si>
  <si>
    <t>鉱業・採石業・砂利採取業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3"/>
  </si>
  <si>
    <t>Ｄ</t>
    <phoneticPr fontId="3"/>
  </si>
  <si>
    <t>Ｅ</t>
    <phoneticPr fontId="3"/>
  </si>
  <si>
    <t>Ｆ</t>
    <phoneticPr fontId="3"/>
  </si>
  <si>
    <t>電気･ガス･熱供給・水道業</t>
    <rPh sb="6" eb="7">
      <t>ネツ</t>
    </rPh>
    <rPh sb="7" eb="9">
      <t>キョウキュウ</t>
    </rPh>
    <phoneticPr fontId="3"/>
  </si>
  <si>
    <t>Ｇ</t>
    <phoneticPr fontId="3"/>
  </si>
  <si>
    <t>Ｈ</t>
    <phoneticPr fontId="3"/>
  </si>
  <si>
    <t>Ｉ</t>
    <phoneticPr fontId="3"/>
  </si>
  <si>
    <t>卸売･小売業</t>
    <phoneticPr fontId="3"/>
  </si>
  <si>
    <t>Ｊ</t>
    <phoneticPr fontId="3"/>
  </si>
  <si>
    <t>Ｋ</t>
    <phoneticPr fontId="3"/>
  </si>
  <si>
    <t>不動産・物品賃貸業</t>
    <rPh sb="4" eb="6">
      <t>ブッピン</t>
    </rPh>
    <rPh sb="6" eb="8">
      <t>チンタイ</t>
    </rPh>
    <phoneticPr fontId="3"/>
  </si>
  <si>
    <t>Ｌ</t>
    <phoneticPr fontId="3"/>
  </si>
  <si>
    <t>学術研究・技術ｻｰﾋﾞｽ業</t>
    <rPh sb="0" eb="2">
      <t>ガクジュツ</t>
    </rPh>
    <rPh sb="2" eb="4">
      <t>ケンキュウ</t>
    </rPh>
    <rPh sb="5" eb="7">
      <t>ギジュツ</t>
    </rPh>
    <rPh sb="6" eb="7">
      <t>センギ</t>
    </rPh>
    <rPh sb="12" eb="13">
      <t>ギョウ</t>
    </rPh>
    <phoneticPr fontId="3"/>
  </si>
  <si>
    <t>Ｍ</t>
    <phoneticPr fontId="3"/>
  </si>
  <si>
    <t>宿泊・飲食ｻｰﾋﾞｽ業</t>
    <rPh sb="0" eb="2">
      <t>シュクハク</t>
    </rPh>
    <rPh sb="3" eb="5">
      <t>インショク</t>
    </rPh>
    <rPh sb="10" eb="11">
      <t>ギョウ</t>
    </rPh>
    <phoneticPr fontId="3"/>
  </si>
  <si>
    <t>Ｎ</t>
    <phoneticPr fontId="3"/>
  </si>
  <si>
    <t>生活関連ｻｰﾋﾞｽ・娯楽業</t>
    <rPh sb="0" eb="2">
      <t>セイカツ</t>
    </rPh>
    <rPh sb="2" eb="4">
      <t>カンレン</t>
    </rPh>
    <rPh sb="10" eb="12">
      <t>ゴラク</t>
    </rPh>
    <rPh sb="12" eb="13">
      <t>ギョウ</t>
    </rPh>
    <phoneticPr fontId="3"/>
  </si>
  <si>
    <t>Ｏ</t>
    <phoneticPr fontId="3"/>
  </si>
  <si>
    <t>教育・学習支援業</t>
    <rPh sb="0" eb="2">
      <t>キョウイク</t>
    </rPh>
    <rPh sb="3" eb="4">
      <t>ガク</t>
    </rPh>
    <rPh sb="4" eb="5">
      <t>シュウ</t>
    </rPh>
    <phoneticPr fontId="4"/>
  </si>
  <si>
    <t>Ｐ</t>
    <phoneticPr fontId="3"/>
  </si>
  <si>
    <t>医療・福祉</t>
    <rPh sb="0" eb="2">
      <t>イリョウ</t>
    </rPh>
    <phoneticPr fontId="5"/>
  </si>
  <si>
    <t>Ｑ</t>
    <phoneticPr fontId="3"/>
  </si>
  <si>
    <t>複合サービス事業</t>
    <rPh sb="0" eb="2">
      <t>フクゴウ</t>
    </rPh>
    <phoneticPr fontId="4"/>
  </si>
  <si>
    <t>Ｒ</t>
    <phoneticPr fontId="3"/>
  </si>
  <si>
    <t>その他サービス業</t>
    <rPh sb="2" eb="3">
      <t>タ</t>
    </rPh>
    <rPh sb="7" eb="8">
      <t>ギョウ</t>
    </rPh>
    <phoneticPr fontId="4"/>
  </si>
  <si>
    <t>公務</t>
    <rPh sb="0" eb="2">
      <t>コウム</t>
    </rPh>
    <phoneticPr fontId="3"/>
  </si>
  <si>
    <t>２　産業大分類別従業者数</t>
    <rPh sb="8" eb="11">
      <t>ジュウギョウシャ</t>
    </rPh>
    <rPh sb="11" eb="12">
      <t>スウ</t>
    </rPh>
    <phoneticPr fontId="3"/>
  </si>
  <si>
    <t>（単位：人、％）</t>
    <rPh sb="4" eb="5">
      <t>ヒト</t>
    </rPh>
    <phoneticPr fontId="3"/>
  </si>
  <si>
    <t>産業大分類</t>
    <rPh sb="0" eb="2">
      <t>サンギョウ</t>
    </rPh>
    <rPh sb="2" eb="3">
      <t>ダイ</t>
    </rPh>
    <rPh sb="3" eb="5">
      <t>ブンルイ</t>
    </rPh>
    <phoneticPr fontId="3"/>
  </si>
  <si>
    <t>従　　　　　業　　　　　者　　　　　　数</t>
    <phoneticPr fontId="3"/>
  </si>
  <si>
    <t>食料品製造業</t>
  </si>
  <si>
    <t>飲料・たばこ・飼料製造業</t>
  </si>
  <si>
    <t>繊維工業</t>
  </si>
  <si>
    <t>家具・装備品製造業</t>
  </si>
  <si>
    <t>パルプ・紙・紙加工品製造業</t>
  </si>
  <si>
    <t>窯業・土石製品製造業</t>
  </si>
  <si>
    <t>印刷・同関連業</t>
  </si>
  <si>
    <t>化学工業</t>
  </si>
  <si>
    <t>鉄鋼業</t>
  </si>
  <si>
    <t>石油製品・石炭製品製造業</t>
  </si>
  <si>
    <t>非鉄金属製造業</t>
  </si>
  <si>
    <t>金属製品製造業</t>
  </si>
  <si>
    <t>ゴム製品製造業</t>
  </si>
  <si>
    <t>はん用機械器具製造業</t>
  </si>
  <si>
    <t>その他の製造業</t>
  </si>
  <si>
    <t>生産用機械器具製造業</t>
  </si>
  <si>
    <t>業務用機械器具製造業</t>
  </si>
  <si>
    <t>電気機械器具製造業</t>
  </si>
  <si>
    <t>情報通信機械器具製造業</t>
  </si>
  <si>
    <t>輸送用機械器具製造業</t>
  </si>
  <si>
    <t>総　　　　数</t>
    <phoneticPr fontId="2"/>
  </si>
  <si>
    <t>･･･</t>
    <phoneticPr fontId="2"/>
  </si>
  <si>
    <t>28
(2016)</t>
    <phoneticPr fontId="3"/>
  </si>
  <si>
    <t>平成16年
(2004)</t>
    <rPh sb="0" eb="2">
      <t>ヘイセイ</t>
    </rPh>
    <rPh sb="4" eb="5">
      <t>ネン</t>
    </rPh>
    <phoneticPr fontId="3"/>
  </si>
  <si>
    <t>　　　平成23年､28年調査は、公務を除く調査である。</t>
    <rPh sb="3" eb="5">
      <t>ヘイセイ</t>
    </rPh>
    <rPh sb="7" eb="8">
      <t>ネン</t>
    </rPh>
    <rPh sb="11" eb="12">
      <t>ネン</t>
    </rPh>
    <rPh sb="12" eb="14">
      <t>チョウサ</t>
    </rPh>
    <rPh sb="16" eb="18">
      <t>コウム</t>
    </rPh>
    <rPh sb="19" eb="20">
      <t>ノゾ</t>
    </rPh>
    <rPh sb="21" eb="23">
      <t>チョウサ</t>
    </rPh>
    <phoneticPr fontId="3"/>
  </si>
  <si>
    <t>資料：事業所・企業統計調査</t>
    <phoneticPr fontId="3"/>
  </si>
  <si>
    <t>　　　平成21年調査の産業大分類の項目が変更になったため平成18年以前のデータは未掲載。</t>
    <rPh sb="3" eb="5">
      <t>ヘイセイ</t>
    </rPh>
    <rPh sb="7" eb="8">
      <t>ネン</t>
    </rPh>
    <rPh sb="8" eb="10">
      <t>チョウサ</t>
    </rPh>
    <rPh sb="11" eb="13">
      <t>サンギョウ</t>
    </rPh>
    <rPh sb="13" eb="16">
      <t>ダイブンルイ</t>
    </rPh>
    <rPh sb="17" eb="19">
      <t>コウモク</t>
    </rPh>
    <rPh sb="20" eb="22">
      <t>ヘンコウ</t>
    </rPh>
    <rPh sb="28" eb="30">
      <t>ヘイセイ</t>
    </rPh>
    <rPh sb="32" eb="33">
      <t>ネン</t>
    </rPh>
    <rPh sb="33" eb="35">
      <t>イゼン</t>
    </rPh>
    <rPh sb="40" eb="41">
      <t>ミ</t>
    </rPh>
    <rPh sb="41" eb="43">
      <t>ケイサイ</t>
    </rPh>
    <phoneticPr fontId="3"/>
  </si>
  <si>
    <t>資料：事業所・企業統計調査　　</t>
    <phoneticPr fontId="3"/>
  </si>
  <si>
    <t>令和３年
(2021)</t>
    <rPh sb="0" eb="2">
      <t>レイワ</t>
    </rPh>
    <rPh sb="3" eb="4">
      <t>ネン</t>
    </rPh>
    <phoneticPr fontId="3"/>
  </si>
  <si>
    <t>　注：平成21年､26年は経済センサス-基礎調査、平成23年､28年、令和３年は経済センサス-活動調査</t>
    <rPh sb="1" eb="2">
      <t>チュウ</t>
    </rPh>
    <rPh sb="3" eb="5">
      <t>ヘイセイ</t>
    </rPh>
    <rPh sb="35" eb="37">
      <t>レイワ</t>
    </rPh>
    <rPh sb="38" eb="39">
      <t>ネン</t>
    </rPh>
    <phoneticPr fontId="2"/>
  </si>
  <si>
    <t>　　　令和３年調査は、Ａ農・林業とＢ漁業が合算値である。</t>
    <rPh sb="3" eb="5">
      <t>レイワ</t>
    </rPh>
    <rPh sb="6" eb="7">
      <t>ネン</t>
    </rPh>
    <rPh sb="7" eb="9">
      <t>チョウサ</t>
    </rPh>
    <rPh sb="12" eb="13">
      <t>ノウ</t>
    </rPh>
    <rPh sb="14" eb="16">
      <t>リンギョウ</t>
    </rPh>
    <rPh sb="18" eb="20">
      <t>ギョギョウ</t>
    </rPh>
    <rPh sb="21" eb="23">
      <t>ガッサン</t>
    </rPh>
    <rPh sb="23" eb="24">
      <t>チ</t>
    </rPh>
    <phoneticPr fontId="3"/>
  </si>
  <si>
    <t>事業所数</t>
    <rPh sb="0" eb="1">
      <t>コト</t>
    </rPh>
    <rPh sb="1" eb="2">
      <t>ギョウ</t>
    </rPh>
    <rPh sb="2" eb="3">
      <t>ショ</t>
    </rPh>
    <rPh sb="3" eb="4">
      <t>スウ</t>
    </rPh>
    <phoneticPr fontId="4"/>
  </si>
  <si>
    <t>従業者数</t>
    <rPh sb="0" eb="3">
      <t>ジュウギョウシャ</t>
    </rPh>
    <rPh sb="3" eb="4">
      <t>スウ</t>
    </rPh>
    <phoneticPr fontId="4"/>
  </si>
  <si>
    <t>原材料・燃料・電力の使用額等</t>
  </si>
  <si>
    <t>製造品出荷額等</t>
    <rPh sb="0" eb="1">
      <t>セイ</t>
    </rPh>
    <rPh sb="1" eb="2">
      <t>ヅクリ</t>
    </rPh>
    <rPh sb="2" eb="3">
      <t>ヒン</t>
    </rPh>
    <rPh sb="3" eb="4">
      <t>デ</t>
    </rPh>
    <rPh sb="4" eb="5">
      <t>ニ</t>
    </rPh>
    <rPh sb="5" eb="6">
      <t>ガク</t>
    </rPh>
    <rPh sb="6" eb="7">
      <t>トウ</t>
    </rPh>
    <phoneticPr fontId="4"/>
  </si>
  <si>
    <t>粗付加価値額</t>
    <rPh sb="0" eb="1">
      <t>アラ</t>
    </rPh>
    <rPh sb="1" eb="5">
      <t>フカカチ</t>
    </rPh>
    <rPh sb="5" eb="6">
      <t>ガク</t>
    </rPh>
    <phoneticPr fontId="4"/>
  </si>
  <si>
    <t>合計</t>
    <rPh sb="0" eb="1">
      <t>ゴウ</t>
    </rPh>
    <rPh sb="1" eb="2">
      <t>ケイ</t>
    </rPh>
    <phoneticPr fontId="4"/>
  </si>
  <si>
    <t>従業者10人～299人</t>
    <rPh sb="0" eb="3">
      <t>ジュウギョウシャ</t>
    </rPh>
    <rPh sb="5" eb="6">
      <t>ニン</t>
    </rPh>
    <rPh sb="10" eb="11">
      <t>ニン</t>
    </rPh>
    <phoneticPr fontId="4"/>
  </si>
  <si>
    <t>従業者300人以上</t>
    <rPh sb="0" eb="3">
      <t>ジュウギョウシャ</t>
    </rPh>
    <rPh sb="6" eb="9">
      <t>ニンイジョウ</t>
    </rPh>
    <phoneticPr fontId="4"/>
  </si>
  <si>
    <t>産業中分類名</t>
    <rPh sb="0" eb="2">
      <t>サンギョウ</t>
    </rPh>
    <rPh sb="2" eb="3">
      <t>ナカ</t>
    </rPh>
    <rPh sb="3" eb="5">
      <t>ブンルイ</t>
    </rPh>
    <rPh sb="5" eb="6">
      <t>メイ</t>
    </rPh>
    <phoneticPr fontId="4"/>
  </si>
  <si>
    <t>人</t>
    <rPh sb="0" eb="1">
      <t>ヒト</t>
    </rPh>
    <phoneticPr fontId="4"/>
  </si>
  <si>
    <t>万円</t>
    <rPh sb="0" eb="2">
      <t>マンエン</t>
    </rPh>
    <phoneticPr fontId="4"/>
  </si>
  <si>
    <t>製造業計</t>
  </si>
  <si>
    <t>***</t>
  </si>
  <si>
    <t>木材・木製品製造業（家具を除く）</t>
  </si>
  <si>
    <t>プラスチック製品製造業（別掲を除く）</t>
  </si>
  <si>
    <t>X</t>
  </si>
  <si>
    <t>電子部品・デバイス・電子回路製造業</t>
  </si>
  <si>
    <t>３　産業中分類別事業所数</t>
    <rPh sb="2" eb="4">
      <t>サンギョウ</t>
    </rPh>
    <rPh sb="4" eb="7">
      <t>チュウブンルイ</t>
    </rPh>
    <rPh sb="7" eb="8">
      <t>ベツ</t>
    </rPh>
    <rPh sb="8" eb="11">
      <t>ジギョウショ</t>
    </rPh>
    <rPh sb="11" eb="12">
      <t>スウ</t>
    </rPh>
    <phoneticPr fontId="3"/>
  </si>
  <si>
    <t>資料：経済センサス－活動調査</t>
    <rPh sb="0" eb="2">
      <t>シリョウ</t>
    </rPh>
    <rPh sb="3" eb="5">
      <t>ケイザイ</t>
    </rPh>
    <rPh sb="10" eb="12">
      <t>カツドウ</t>
    </rPh>
    <rPh sb="12" eb="14">
      <t>チョウサ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</si>
</sst>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##,###,##0;&quot;-&quot;##,###,##0"/>
    <numFmt numFmtId="177" formatCode="0.0"/>
    <numFmt numFmtId="178" formatCode="##,###,###,##0;&quot;-&quot;#,###,###,##0"/>
  </numFmts>
  <fonts count="17" x14ac:knownFonts="1">
    <font>
      <sz val="11"/>
      <color theme="1"/>
      <name val="ＭＳ Ｐゴシック"/>
      <family val="2"/>
      <scheme val="minor"/>
    </font>
    <font>
      <sz val="10.45"/>
      <color indexed="8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0.45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16"/>
      <name val="ＭＳ ゴシック"/>
      <family val="3"/>
      <charset val="128"/>
    </font>
    <font>
      <sz val="10.95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Ｐゴシック"/>
      <family val="2"/>
      <scheme val="minor"/>
    </font>
    <font>
      <sz val="10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 style="dotted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dotted">
        <color indexed="64"/>
      </left>
      <right/>
      <top style="dotted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dotted">
        <color indexed="8"/>
      </left>
      <right/>
      <top style="thin">
        <color indexed="8"/>
      </top>
      <bottom style="double">
        <color indexed="64"/>
      </bottom>
      <diagonal/>
    </border>
    <border>
      <left style="dotted">
        <color indexed="8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38" fontId="3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</cellStyleXfs>
  <cellXfs count="98">
    <xf numFmtId="0" fontId="0" fillId="0" borderId="0" xfId="0"/>
    <xf numFmtId="0" fontId="8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8" fillId="0" borderId="0" xfId="1" applyFont="1"/>
    <xf numFmtId="177" fontId="8" fillId="0" borderId="0" xfId="1" applyNumberFormat="1" applyFont="1"/>
    <xf numFmtId="38" fontId="14" fillId="0" borderId="14" xfId="2" applyFont="1" applyFill="1" applyBorder="1" applyAlignment="1">
      <alignment shrinkToFit="1"/>
    </xf>
    <xf numFmtId="38" fontId="9" fillId="0" borderId="0" xfId="2" applyFont="1" applyFill="1" applyBorder="1" applyAlignment="1">
      <alignment horizontal="right" shrinkToFit="1"/>
    </xf>
    <xf numFmtId="38" fontId="9" fillId="0" borderId="3" xfId="2" applyFont="1" applyFill="1" applyBorder="1" applyAlignment="1">
      <alignment horizontal="right" shrinkToFit="1"/>
    </xf>
    <xf numFmtId="38" fontId="9" fillId="0" borderId="3" xfId="2" quotePrefix="1" applyFont="1" applyFill="1" applyBorder="1" applyAlignment="1">
      <alignment horizontal="right" shrinkToFit="1"/>
    </xf>
    <xf numFmtId="0" fontId="13" fillId="0" borderId="0" xfId="1" applyFont="1" applyAlignment="1">
      <alignment vertical="center"/>
    </xf>
    <xf numFmtId="177" fontId="8" fillId="0" borderId="0" xfId="1" applyNumberFormat="1" applyFont="1" applyAlignment="1">
      <alignment vertical="center"/>
    </xf>
    <xf numFmtId="0" fontId="6" fillId="0" borderId="0" xfId="1" applyFont="1" applyAlignment="1">
      <alignment horizontal="right" vertical="center"/>
    </xf>
    <xf numFmtId="0" fontId="9" fillId="0" borderId="2" xfId="1" applyFont="1" applyBorder="1" applyAlignment="1">
      <alignment horizontal="center" vertical="center" shrinkToFit="1"/>
    </xf>
    <xf numFmtId="0" fontId="8" fillId="0" borderId="0" xfId="1" applyFont="1" applyAlignment="1">
      <alignment shrinkToFit="1"/>
    </xf>
    <xf numFmtId="0" fontId="6" fillId="0" borderId="9" xfId="1" applyFont="1" applyBorder="1" applyAlignment="1">
      <alignment vertical="center" shrinkToFit="1"/>
    </xf>
    <xf numFmtId="177" fontId="6" fillId="0" borderId="13" xfId="1" applyNumberFormat="1" applyFont="1" applyBorder="1" applyAlignment="1">
      <alignment horizontal="center" vertical="center" shrinkToFit="1"/>
    </xf>
    <xf numFmtId="3" fontId="9" fillId="0" borderId="14" xfId="1" applyNumberFormat="1" applyFont="1" applyBorder="1" applyAlignment="1">
      <alignment shrinkToFit="1"/>
    </xf>
    <xf numFmtId="176" fontId="9" fillId="0" borderId="14" xfId="1" quotePrefix="1" applyNumberFormat="1" applyFont="1" applyBorder="1" applyAlignment="1">
      <alignment horizontal="right" shrinkToFit="1"/>
    </xf>
    <xf numFmtId="177" fontId="9" fillId="0" borderId="16" xfId="1" applyNumberFormat="1" applyFont="1" applyBorder="1" applyAlignment="1">
      <alignment shrinkToFit="1"/>
    </xf>
    <xf numFmtId="0" fontId="9" fillId="0" borderId="0" xfId="1" applyFont="1" applyAlignment="1">
      <alignment horizontal="left" vertical="center" shrinkToFit="1"/>
    </xf>
    <xf numFmtId="0" fontId="9" fillId="0" borderId="0" xfId="1" applyFont="1" applyAlignment="1">
      <alignment horizontal="right" shrinkToFit="1"/>
    </xf>
    <xf numFmtId="176" fontId="9" fillId="0" borderId="0" xfId="1" quotePrefix="1" applyNumberFormat="1" applyFont="1" applyAlignment="1">
      <alignment horizontal="right" shrinkToFit="1"/>
    </xf>
    <xf numFmtId="177" fontId="9" fillId="0" borderId="17" xfId="1" applyNumberFormat="1" applyFont="1" applyBorder="1" applyAlignment="1">
      <alignment shrinkToFit="1"/>
    </xf>
    <xf numFmtId="177" fontId="9" fillId="0" borderId="17" xfId="1" applyNumberFormat="1" applyFont="1" applyBorder="1" applyAlignment="1">
      <alignment horizontal="right" shrinkToFit="1"/>
    </xf>
    <xf numFmtId="0" fontId="9" fillId="0" borderId="3" xfId="1" applyFont="1" applyBorder="1" applyAlignment="1">
      <alignment horizontal="left" vertical="center" shrinkToFit="1"/>
    </xf>
    <xf numFmtId="0" fontId="9" fillId="0" borderId="3" xfId="1" applyFont="1" applyBorder="1" applyAlignment="1">
      <alignment horizontal="right" shrinkToFit="1"/>
    </xf>
    <xf numFmtId="176" fontId="9" fillId="0" borderId="3" xfId="1" quotePrefix="1" applyNumberFormat="1" applyFont="1" applyBorder="1" applyAlignment="1">
      <alignment horizontal="right" shrinkToFit="1"/>
    </xf>
    <xf numFmtId="177" fontId="9" fillId="0" borderId="17" xfId="1" quotePrefix="1" applyNumberFormat="1" applyFont="1" applyBorder="1" applyAlignment="1">
      <alignment horizontal="right" shrinkToFit="1"/>
    </xf>
    <xf numFmtId="0" fontId="6" fillId="0" borderId="1" xfId="1" applyFont="1" applyBorder="1" applyAlignment="1">
      <alignment vertical="center"/>
    </xf>
    <xf numFmtId="0" fontId="6" fillId="0" borderId="0" xfId="1" applyFont="1" applyAlignment="1">
      <alignment vertical="center" shrinkToFit="1"/>
    </xf>
    <xf numFmtId="177" fontId="6" fillId="0" borderId="0" xfId="1" applyNumberFormat="1" applyFont="1" applyAlignment="1">
      <alignment vertical="center" shrinkToFit="1"/>
    </xf>
    <xf numFmtId="0" fontId="6" fillId="0" borderId="18" xfId="1" applyFont="1" applyBorder="1" applyAlignment="1">
      <alignment vertical="center" shrinkToFit="1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shrinkToFit="1"/>
    </xf>
    <xf numFmtId="177" fontId="8" fillId="0" borderId="0" xfId="1" applyNumberFormat="1" applyFont="1" applyAlignment="1">
      <alignment shrinkToFit="1"/>
    </xf>
    <xf numFmtId="0" fontId="8" fillId="0" borderId="0" xfId="1" applyFont="1" applyAlignment="1">
      <alignment vertical="center" shrinkToFit="1"/>
    </xf>
    <xf numFmtId="176" fontId="6" fillId="0" borderId="0" xfId="1" applyNumberFormat="1" applyFont="1" applyAlignment="1">
      <alignment shrinkToFit="1"/>
    </xf>
    <xf numFmtId="177" fontId="6" fillId="0" borderId="0" xfId="1" applyNumberFormat="1" applyFont="1" applyAlignment="1">
      <alignment shrinkToFit="1"/>
    </xf>
    <xf numFmtId="0" fontId="6" fillId="0" borderId="18" xfId="1" applyFont="1" applyBorder="1" applyAlignment="1">
      <alignment shrinkToFit="1"/>
    </xf>
    <xf numFmtId="0" fontId="6" fillId="0" borderId="0" xfId="1" applyFont="1" applyAlignment="1">
      <alignment horizontal="distributed"/>
    </xf>
    <xf numFmtId="0" fontId="6" fillId="0" borderId="0" xfId="1" applyFont="1"/>
    <xf numFmtId="177" fontId="6" fillId="0" borderId="0" xfId="1" applyNumberFormat="1" applyFont="1"/>
    <xf numFmtId="0" fontId="6" fillId="0" borderId="4" xfId="1" applyFont="1" applyBorder="1" applyAlignment="1">
      <alignment horizontal="distributed" vertical="center" shrinkToFit="1"/>
    </xf>
    <xf numFmtId="0" fontId="6" fillId="0" borderId="5" xfId="1" applyFont="1" applyBorder="1" applyAlignment="1">
      <alignment horizontal="distributed" vertical="center" shrinkToFit="1"/>
    </xf>
    <xf numFmtId="0" fontId="9" fillId="0" borderId="0" xfId="1" applyFont="1" applyAlignment="1">
      <alignment horizontal="right" vertical="center" shrinkToFit="1"/>
    </xf>
    <xf numFmtId="38" fontId="9" fillId="0" borderId="0" xfId="2" applyFont="1" applyFill="1" applyBorder="1" applyAlignment="1">
      <alignment horizontal="right" vertical="center" shrinkToFit="1"/>
    </xf>
    <xf numFmtId="176" fontId="9" fillId="0" borderId="0" xfId="1" quotePrefix="1" applyNumberFormat="1" applyFont="1" applyAlignment="1">
      <alignment horizontal="right" vertical="center" shrinkToFit="1"/>
    </xf>
    <xf numFmtId="177" fontId="9" fillId="0" borderId="17" xfId="1" applyNumberFormat="1" applyFont="1" applyBorder="1" applyAlignment="1">
      <alignment vertical="center" shrinkToFit="1"/>
    </xf>
    <xf numFmtId="177" fontId="9" fillId="0" borderId="17" xfId="1" applyNumberFormat="1" applyFont="1" applyBorder="1" applyAlignment="1">
      <alignment horizontal="right" vertical="center" shrinkToFit="1"/>
    </xf>
    <xf numFmtId="178" fontId="9" fillId="0" borderId="0" xfId="1" quotePrefix="1" applyNumberFormat="1" applyFont="1" applyAlignment="1">
      <alignment horizontal="right" vertical="center" shrinkToFit="1"/>
    </xf>
    <xf numFmtId="0" fontId="9" fillId="0" borderId="3" xfId="1" applyFont="1" applyBorder="1" applyAlignment="1">
      <alignment horizontal="right" vertical="center" shrinkToFit="1"/>
    </xf>
    <xf numFmtId="38" fontId="9" fillId="0" borderId="3" xfId="2" applyFont="1" applyFill="1" applyBorder="1" applyAlignment="1">
      <alignment horizontal="right" vertical="center" shrinkToFit="1"/>
    </xf>
    <xf numFmtId="178" fontId="9" fillId="0" borderId="3" xfId="1" quotePrefix="1" applyNumberFormat="1" applyFont="1" applyBorder="1" applyAlignment="1">
      <alignment horizontal="right" vertical="center" shrinkToFit="1"/>
    </xf>
    <xf numFmtId="38" fontId="9" fillId="0" borderId="3" xfId="2" quotePrefix="1" applyFont="1" applyFill="1" applyBorder="1" applyAlignment="1">
      <alignment horizontal="right" vertical="center" shrinkToFit="1"/>
    </xf>
    <xf numFmtId="0" fontId="9" fillId="0" borderId="20" xfId="4" applyNumberFormat="1" applyFont="1" applyFill="1" applyBorder="1" applyAlignment="1">
      <alignment horizontal="center" vertical="center"/>
    </xf>
    <xf numFmtId="0" fontId="9" fillId="0" borderId="21" xfId="4" applyNumberFormat="1" applyFont="1" applyFill="1" applyBorder="1" applyAlignment="1">
      <alignment horizontal="center" vertical="center"/>
    </xf>
    <xf numFmtId="0" fontId="7" fillId="0" borderId="3" xfId="1" applyFont="1" applyBorder="1" applyAlignment="1">
      <alignment vertical="top"/>
    </xf>
    <xf numFmtId="3" fontId="11" fillId="0" borderId="3" xfId="1" applyNumberFormat="1" applyFont="1" applyBorder="1" applyAlignment="1">
      <alignment horizontal="center" vertical="center"/>
    </xf>
    <xf numFmtId="0" fontId="12" fillId="0" borderId="3" xfId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16" fillId="0" borderId="19" xfId="0" applyFont="1" applyBorder="1" applyAlignment="1">
      <alignment horizontal="right"/>
    </xf>
    <xf numFmtId="38" fontId="16" fillId="0" borderId="19" xfId="3" applyFont="1" applyFill="1" applyBorder="1" applyAlignment="1">
      <alignment horizontal="right"/>
    </xf>
    <xf numFmtId="0" fontId="8" fillId="0" borderId="0" xfId="1" applyFont="1" applyAlignment="1">
      <alignment horizontal="left" vertical="center"/>
    </xf>
    <xf numFmtId="0" fontId="16" fillId="0" borderId="25" xfId="0" applyFont="1" applyBorder="1" applyAlignment="1">
      <alignment horizontal="right"/>
    </xf>
    <xf numFmtId="38" fontId="16" fillId="0" borderId="25" xfId="3" applyFont="1" applyFill="1" applyBorder="1" applyAlignment="1">
      <alignment horizontal="right"/>
    </xf>
    <xf numFmtId="0" fontId="9" fillId="0" borderId="24" xfId="4" applyNumberFormat="1" applyFont="1" applyFill="1" applyBorder="1" applyAlignment="1">
      <alignment horizontal="right" vertical="center"/>
    </xf>
    <xf numFmtId="0" fontId="9" fillId="0" borderId="14" xfId="1" applyFont="1" applyBorder="1" applyAlignment="1">
      <alignment horizontal="center" shrinkToFit="1"/>
    </xf>
    <xf numFmtId="0" fontId="9" fillId="0" borderId="15" xfId="1" applyFont="1" applyBorder="1" applyAlignment="1">
      <alignment horizontal="center" shrinkToFit="1"/>
    </xf>
    <xf numFmtId="0" fontId="9" fillId="0" borderId="1" xfId="1" applyFont="1" applyBorder="1" applyAlignment="1">
      <alignment horizontal="distributed" vertical="center" shrinkToFit="1"/>
    </xf>
    <xf numFmtId="0" fontId="9" fillId="0" borderId="0" xfId="1" applyFont="1" applyAlignment="1">
      <alignment horizontal="distributed" vertical="center" shrinkToFit="1"/>
    </xf>
    <xf numFmtId="0" fontId="9" fillId="0" borderId="10" xfId="1" applyFont="1" applyBorder="1" applyAlignment="1">
      <alignment horizontal="distributed" vertical="center" shrinkToFit="1"/>
    </xf>
    <xf numFmtId="0" fontId="9" fillId="0" borderId="6" xfId="1" applyFont="1" applyBorder="1" applyAlignment="1">
      <alignment horizontal="center" vertical="center" shrinkToFit="1"/>
    </xf>
    <xf numFmtId="0" fontId="9" fillId="0" borderId="2" xfId="1" applyFont="1" applyBorder="1" applyAlignment="1">
      <alignment horizontal="center" vertical="center" shrinkToFit="1"/>
    </xf>
    <xf numFmtId="0" fontId="6" fillId="0" borderId="7" xfId="1" applyFont="1" applyBorder="1" applyAlignment="1">
      <alignment horizontal="center" vertical="center" wrapText="1" shrinkToFit="1"/>
    </xf>
    <xf numFmtId="0" fontId="6" fillId="0" borderId="11" xfId="1" applyFont="1" applyBorder="1" applyAlignment="1">
      <alignment horizontal="center" vertical="center" wrapText="1" shrinkToFit="1"/>
    </xf>
    <xf numFmtId="0" fontId="6" fillId="0" borderId="8" xfId="1" applyFont="1" applyBorder="1" applyAlignment="1">
      <alignment horizontal="center" vertical="center" wrapText="1" shrinkToFit="1"/>
    </xf>
    <xf numFmtId="0" fontId="6" fillId="0" borderId="12" xfId="1" applyFont="1" applyBorder="1" applyAlignment="1">
      <alignment horizontal="center" vertical="center" wrapText="1" shrinkToFit="1"/>
    </xf>
    <xf numFmtId="0" fontId="9" fillId="0" borderId="26" xfId="4" quotePrefix="1" applyNumberFormat="1" applyFont="1" applyFill="1" applyBorder="1" applyAlignment="1">
      <alignment horizontal="center" vertical="center" wrapText="1"/>
    </xf>
    <xf numFmtId="0" fontId="9" fillId="0" borderId="21" xfId="4" quotePrefix="1" applyNumberFormat="1" applyFont="1" applyFill="1" applyBorder="1" applyAlignment="1">
      <alignment horizontal="center" vertical="center" wrapText="1"/>
    </xf>
    <xf numFmtId="0" fontId="9" fillId="0" borderId="26" xfId="4" applyNumberFormat="1" applyFont="1" applyFill="1" applyBorder="1" applyAlignment="1">
      <alignment horizontal="center" vertical="center" wrapText="1"/>
    </xf>
    <xf numFmtId="0" fontId="9" fillId="0" borderId="21" xfId="4" applyNumberFormat="1" applyFont="1" applyFill="1" applyBorder="1" applyAlignment="1">
      <alignment horizontal="center" vertical="center" wrapText="1"/>
    </xf>
    <xf numFmtId="0" fontId="9" fillId="0" borderId="22" xfId="4" applyNumberFormat="1" applyFont="1" applyFill="1" applyBorder="1" applyAlignment="1">
      <alignment horizontal="center" vertical="center"/>
    </xf>
    <xf numFmtId="0" fontId="9" fillId="0" borderId="23" xfId="4" applyNumberFormat="1" applyFont="1" applyFill="1" applyBorder="1" applyAlignment="1">
      <alignment horizontal="center" vertical="center"/>
    </xf>
    <xf numFmtId="0" fontId="6" fillId="0" borderId="22" xfId="4" applyNumberFormat="1" applyFont="1" applyFill="1" applyBorder="1" applyAlignment="1">
      <alignment horizontal="center" vertical="center" shrinkToFit="1"/>
    </xf>
    <xf numFmtId="0" fontId="6" fillId="0" borderId="23" xfId="4" applyNumberFormat="1" applyFont="1" applyFill="1" applyBorder="1" applyAlignment="1">
      <alignment horizontal="center" vertical="center" shrinkToFit="1"/>
    </xf>
    <xf numFmtId="0" fontId="9" fillId="0" borderId="26" xfId="0" quotePrefix="1" applyFont="1" applyBorder="1" applyAlignment="1">
      <alignment horizontal="center" vertical="center" wrapText="1"/>
    </xf>
    <xf numFmtId="0" fontId="9" fillId="0" borderId="21" xfId="0" quotePrefix="1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15" fillId="0" borderId="4" xfId="0" applyFont="1" applyBorder="1" applyAlignment="1">
      <alignment wrapText="1" shrinkToFit="1"/>
    </xf>
    <xf numFmtId="0" fontId="15" fillId="0" borderId="5" xfId="0" applyFont="1" applyBorder="1" applyAlignment="1">
      <alignment wrapText="1" shrinkToFit="1"/>
    </xf>
    <xf numFmtId="0" fontId="9" fillId="0" borderId="28" xfId="4" applyNumberFormat="1" applyFont="1" applyFill="1" applyBorder="1" applyAlignment="1">
      <alignment horizontal="right" vertical="center"/>
    </xf>
    <xf numFmtId="38" fontId="16" fillId="0" borderId="29" xfId="3" applyFont="1" applyFill="1" applyBorder="1" applyAlignment="1">
      <alignment horizontal="right"/>
    </xf>
    <xf numFmtId="38" fontId="16" fillId="0" borderId="30" xfId="3" applyFont="1" applyFill="1" applyBorder="1" applyAlignment="1">
      <alignment horizontal="right"/>
    </xf>
    <xf numFmtId="177" fontId="8" fillId="0" borderId="0" xfId="1" applyNumberFormat="1" applyFont="1" applyBorder="1" applyAlignment="1">
      <alignment vertical="center"/>
    </xf>
    <xf numFmtId="177" fontId="8" fillId="0" borderId="0" xfId="1" applyNumberFormat="1" applyFont="1" applyBorder="1"/>
    <xf numFmtId="0" fontId="9" fillId="0" borderId="31" xfId="4" applyNumberFormat="1" applyFont="1" applyFill="1" applyBorder="1" applyAlignment="1">
      <alignment horizontal="center" vertical="center" wrapText="1"/>
    </xf>
    <xf numFmtId="0" fontId="9" fillId="0" borderId="32" xfId="4" applyNumberFormat="1" applyFont="1" applyFill="1" applyBorder="1" applyAlignment="1">
      <alignment horizontal="center" vertical="center" wrapText="1"/>
    </xf>
  </cellXfs>
  <cellStyles count="5">
    <cellStyle name="桁区切り" xfId="3" builtinId="6"/>
    <cellStyle name="桁区切り 2" xfId="2" xr:uid="{00000000-0005-0000-0000-000001000000}"/>
    <cellStyle name="桁区切り 2 2" xfId="4" xr:uid="{2A9C5E23-CCEA-4BB0-ABF4-CE6F7AD85E80}"/>
    <cellStyle name="標準" xfId="0" builtinId="0"/>
    <cellStyle name="標準 2" xfId="1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/>
        </xdr:cNvSpPr>
      </xdr:nvSpPr>
      <xdr:spPr bwMode="auto">
        <a:xfrm>
          <a:off x="6829425" y="481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 macro="" textlink="">
      <xdr:nvSpPr>
        <xdr:cNvPr id="3" name="AutoShape 1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/>
        </xdr:cNvSpPr>
      </xdr:nvSpPr>
      <xdr:spPr bwMode="auto">
        <a:xfrm>
          <a:off x="6829425" y="481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 macro="" textlink="">
      <xdr:nvSpPr>
        <xdr:cNvPr id="4" name="AutoShape 1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/>
        </xdr:cNvSpPr>
      </xdr:nvSpPr>
      <xdr:spPr bwMode="auto">
        <a:xfrm>
          <a:off x="6829425" y="481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 macro="" textlink="">
      <xdr:nvSpPr>
        <xdr:cNvPr id="5" name="AutoShape 1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/>
        </xdr:cNvSpPr>
      </xdr:nvSpPr>
      <xdr:spPr bwMode="auto">
        <a:xfrm>
          <a:off x="6829425" y="481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 macro="" textlink="">
      <xdr:nvSpPr>
        <xdr:cNvPr id="6" name="AutoShape 1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/>
        </xdr:cNvSpPr>
      </xdr:nvSpPr>
      <xdr:spPr bwMode="auto">
        <a:xfrm>
          <a:off x="6829425" y="481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 macro="" textlink="">
      <xdr:nvSpPr>
        <xdr:cNvPr id="7" name="AutoShape 20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/>
        </xdr:cNvSpPr>
      </xdr:nvSpPr>
      <xdr:spPr bwMode="auto">
        <a:xfrm>
          <a:off x="6829425" y="48101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0"/>
  <sheetViews>
    <sheetView view="pageBreakPreview" zoomScaleNormal="100" zoomScaleSheetLayoutView="100" workbookViewId="0">
      <selection activeCell="N18" sqref="N18"/>
    </sheetView>
  </sheetViews>
  <sheetFormatPr defaultColWidth="10.33203125" defaultRowHeight="44.85" customHeight="1" x14ac:dyDescent="0.15"/>
  <cols>
    <col min="1" max="1" width="3.44140625" style="3" customWidth="1"/>
    <col min="2" max="2" width="21" style="3" customWidth="1"/>
    <col min="3" max="3" width="7.88671875" style="3" customWidth="1"/>
    <col min="4" max="4" width="7.6640625" style="3" customWidth="1"/>
    <col min="5" max="5" width="8.109375" style="3" customWidth="1"/>
    <col min="6" max="6" width="7.88671875" style="3" customWidth="1"/>
    <col min="7" max="7" width="8.109375" style="4" customWidth="1"/>
    <col min="8" max="9" width="8.33203125" style="3" customWidth="1"/>
    <col min="10" max="10" width="8.44140625" style="3" customWidth="1"/>
    <col min="11" max="257" width="10.33203125" style="3"/>
    <col min="258" max="258" width="3.44140625" style="3" customWidth="1"/>
    <col min="259" max="259" width="19.21875" style="3" customWidth="1"/>
    <col min="260" max="260" width="7.88671875" style="3" customWidth="1"/>
    <col min="261" max="261" width="7.6640625" style="3" customWidth="1"/>
    <col min="262" max="262" width="8.109375" style="3" customWidth="1"/>
    <col min="263" max="263" width="7.88671875" style="3" customWidth="1"/>
    <col min="264" max="264" width="8.109375" style="3" customWidth="1"/>
    <col min="265" max="265" width="8.33203125" style="3" customWidth="1"/>
    <col min="266" max="266" width="8.44140625" style="3" customWidth="1"/>
    <col min="267" max="513" width="10.33203125" style="3"/>
    <col min="514" max="514" width="3.44140625" style="3" customWidth="1"/>
    <col min="515" max="515" width="19.21875" style="3" customWidth="1"/>
    <col min="516" max="516" width="7.88671875" style="3" customWidth="1"/>
    <col min="517" max="517" width="7.6640625" style="3" customWidth="1"/>
    <col min="518" max="518" width="8.109375" style="3" customWidth="1"/>
    <col min="519" max="519" width="7.88671875" style="3" customWidth="1"/>
    <col min="520" max="520" width="8.109375" style="3" customWidth="1"/>
    <col min="521" max="521" width="8.33203125" style="3" customWidth="1"/>
    <col min="522" max="522" width="8.44140625" style="3" customWidth="1"/>
    <col min="523" max="769" width="10.33203125" style="3"/>
    <col min="770" max="770" width="3.44140625" style="3" customWidth="1"/>
    <col min="771" max="771" width="19.21875" style="3" customWidth="1"/>
    <col min="772" max="772" width="7.88671875" style="3" customWidth="1"/>
    <col min="773" max="773" width="7.6640625" style="3" customWidth="1"/>
    <col min="774" max="774" width="8.109375" style="3" customWidth="1"/>
    <col min="775" max="775" width="7.88671875" style="3" customWidth="1"/>
    <col min="776" max="776" width="8.109375" style="3" customWidth="1"/>
    <col min="777" max="777" width="8.33203125" style="3" customWidth="1"/>
    <col min="778" max="778" width="8.44140625" style="3" customWidth="1"/>
    <col min="779" max="1025" width="10.33203125" style="3"/>
    <col min="1026" max="1026" width="3.44140625" style="3" customWidth="1"/>
    <col min="1027" max="1027" width="19.21875" style="3" customWidth="1"/>
    <col min="1028" max="1028" width="7.88671875" style="3" customWidth="1"/>
    <col min="1029" max="1029" width="7.6640625" style="3" customWidth="1"/>
    <col min="1030" max="1030" width="8.109375" style="3" customWidth="1"/>
    <col min="1031" max="1031" width="7.88671875" style="3" customWidth="1"/>
    <col min="1032" max="1032" width="8.109375" style="3" customWidth="1"/>
    <col min="1033" max="1033" width="8.33203125" style="3" customWidth="1"/>
    <col min="1034" max="1034" width="8.44140625" style="3" customWidth="1"/>
    <col min="1035" max="1281" width="10.33203125" style="3"/>
    <col min="1282" max="1282" width="3.44140625" style="3" customWidth="1"/>
    <col min="1283" max="1283" width="19.21875" style="3" customWidth="1"/>
    <col min="1284" max="1284" width="7.88671875" style="3" customWidth="1"/>
    <col min="1285" max="1285" width="7.6640625" style="3" customWidth="1"/>
    <col min="1286" max="1286" width="8.109375" style="3" customWidth="1"/>
    <col min="1287" max="1287" width="7.88671875" style="3" customWidth="1"/>
    <col min="1288" max="1288" width="8.109375" style="3" customWidth="1"/>
    <col min="1289" max="1289" width="8.33203125" style="3" customWidth="1"/>
    <col min="1290" max="1290" width="8.44140625" style="3" customWidth="1"/>
    <col min="1291" max="1537" width="10.33203125" style="3"/>
    <col min="1538" max="1538" width="3.44140625" style="3" customWidth="1"/>
    <col min="1539" max="1539" width="19.21875" style="3" customWidth="1"/>
    <col min="1540" max="1540" width="7.88671875" style="3" customWidth="1"/>
    <col min="1541" max="1541" width="7.6640625" style="3" customWidth="1"/>
    <col min="1542" max="1542" width="8.109375" style="3" customWidth="1"/>
    <col min="1543" max="1543" width="7.88671875" style="3" customWidth="1"/>
    <col min="1544" max="1544" width="8.109375" style="3" customWidth="1"/>
    <col min="1545" max="1545" width="8.33203125" style="3" customWidth="1"/>
    <col min="1546" max="1546" width="8.44140625" style="3" customWidth="1"/>
    <col min="1547" max="1793" width="10.33203125" style="3"/>
    <col min="1794" max="1794" width="3.44140625" style="3" customWidth="1"/>
    <col min="1795" max="1795" width="19.21875" style="3" customWidth="1"/>
    <col min="1796" max="1796" width="7.88671875" style="3" customWidth="1"/>
    <col min="1797" max="1797" width="7.6640625" style="3" customWidth="1"/>
    <col min="1798" max="1798" width="8.109375" style="3" customWidth="1"/>
    <col min="1799" max="1799" width="7.88671875" style="3" customWidth="1"/>
    <col min="1800" max="1800" width="8.109375" style="3" customWidth="1"/>
    <col min="1801" max="1801" width="8.33203125" style="3" customWidth="1"/>
    <col min="1802" max="1802" width="8.44140625" style="3" customWidth="1"/>
    <col min="1803" max="2049" width="10.33203125" style="3"/>
    <col min="2050" max="2050" width="3.44140625" style="3" customWidth="1"/>
    <col min="2051" max="2051" width="19.21875" style="3" customWidth="1"/>
    <col min="2052" max="2052" width="7.88671875" style="3" customWidth="1"/>
    <col min="2053" max="2053" width="7.6640625" style="3" customWidth="1"/>
    <col min="2054" max="2054" width="8.109375" style="3" customWidth="1"/>
    <col min="2055" max="2055" width="7.88671875" style="3" customWidth="1"/>
    <col min="2056" max="2056" width="8.109375" style="3" customWidth="1"/>
    <col min="2057" max="2057" width="8.33203125" style="3" customWidth="1"/>
    <col min="2058" max="2058" width="8.44140625" style="3" customWidth="1"/>
    <col min="2059" max="2305" width="10.33203125" style="3"/>
    <col min="2306" max="2306" width="3.44140625" style="3" customWidth="1"/>
    <col min="2307" max="2307" width="19.21875" style="3" customWidth="1"/>
    <col min="2308" max="2308" width="7.88671875" style="3" customWidth="1"/>
    <col min="2309" max="2309" width="7.6640625" style="3" customWidth="1"/>
    <col min="2310" max="2310" width="8.109375" style="3" customWidth="1"/>
    <col min="2311" max="2311" width="7.88671875" style="3" customWidth="1"/>
    <col min="2312" max="2312" width="8.109375" style="3" customWidth="1"/>
    <col min="2313" max="2313" width="8.33203125" style="3" customWidth="1"/>
    <col min="2314" max="2314" width="8.44140625" style="3" customWidth="1"/>
    <col min="2315" max="2561" width="10.33203125" style="3"/>
    <col min="2562" max="2562" width="3.44140625" style="3" customWidth="1"/>
    <col min="2563" max="2563" width="19.21875" style="3" customWidth="1"/>
    <col min="2564" max="2564" width="7.88671875" style="3" customWidth="1"/>
    <col min="2565" max="2565" width="7.6640625" style="3" customWidth="1"/>
    <col min="2566" max="2566" width="8.109375" style="3" customWidth="1"/>
    <col min="2567" max="2567" width="7.88671875" style="3" customWidth="1"/>
    <col min="2568" max="2568" width="8.109375" style="3" customWidth="1"/>
    <col min="2569" max="2569" width="8.33203125" style="3" customWidth="1"/>
    <col min="2570" max="2570" width="8.44140625" style="3" customWidth="1"/>
    <col min="2571" max="2817" width="10.33203125" style="3"/>
    <col min="2818" max="2818" width="3.44140625" style="3" customWidth="1"/>
    <col min="2819" max="2819" width="19.21875" style="3" customWidth="1"/>
    <col min="2820" max="2820" width="7.88671875" style="3" customWidth="1"/>
    <col min="2821" max="2821" width="7.6640625" style="3" customWidth="1"/>
    <col min="2822" max="2822" width="8.109375" style="3" customWidth="1"/>
    <col min="2823" max="2823" width="7.88671875" style="3" customWidth="1"/>
    <col min="2824" max="2824" width="8.109375" style="3" customWidth="1"/>
    <col min="2825" max="2825" width="8.33203125" style="3" customWidth="1"/>
    <col min="2826" max="2826" width="8.44140625" style="3" customWidth="1"/>
    <col min="2827" max="3073" width="10.33203125" style="3"/>
    <col min="3074" max="3074" width="3.44140625" style="3" customWidth="1"/>
    <col min="3075" max="3075" width="19.21875" style="3" customWidth="1"/>
    <col min="3076" max="3076" width="7.88671875" style="3" customWidth="1"/>
    <col min="3077" max="3077" width="7.6640625" style="3" customWidth="1"/>
    <col min="3078" max="3078" width="8.109375" style="3" customWidth="1"/>
    <col min="3079" max="3079" width="7.88671875" style="3" customWidth="1"/>
    <col min="3080" max="3080" width="8.109375" style="3" customWidth="1"/>
    <col min="3081" max="3081" width="8.33203125" style="3" customWidth="1"/>
    <col min="3082" max="3082" width="8.44140625" style="3" customWidth="1"/>
    <col min="3083" max="3329" width="10.33203125" style="3"/>
    <col min="3330" max="3330" width="3.44140625" style="3" customWidth="1"/>
    <col min="3331" max="3331" width="19.21875" style="3" customWidth="1"/>
    <col min="3332" max="3332" width="7.88671875" style="3" customWidth="1"/>
    <col min="3333" max="3333" width="7.6640625" style="3" customWidth="1"/>
    <col min="3334" max="3334" width="8.109375" style="3" customWidth="1"/>
    <col min="3335" max="3335" width="7.88671875" style="3" customWidth="1"/>
    <col min="3336" max="3336" width="8.109375" style="3" customWidth="1"/>
    <col min="3337" max="3337" width="8.33203125" style="3" customWidth="1"/>
    <col min="3338" max="3338" width="8.44140625" style="3" customWidth="1"/>
    <col min="3339" max="3585" width="10.33203125" style="3"/>
    <col min="3586" max="3586" width="3.44140625" style="3" customWidth="1"/>
    <col min="3587" max="3587" width="19.21875" style="3" customWidth="1"/>
    <col min="3588" max="3588" width="7.88671875" style="3" customWidth="1"/>
    <col min="3589" max="3589" width="7.6640625" style="3" customWidth="1"/>
    <col min="3590" max="3590" width="8.109375" style="3" customWidth="1"/>
    <col min="3591" max="3591" width="7.88671875" style="3" customWidth="1"/>
    <col min="3592" max="3592" width="8.109375" style="3" customWidth="1"/>
    <col min="3593" max="3593" width="8.33203125" style="3" customWidth="1"/>
    <col min="3594" max="3594" width="8.44140625" style="3" customWidth="1"/>
    <col min="3595" max="3841" width="10.33203125" style="3"/>
    <col min="3842" max="3842" width="3.44140625" style="3" customWidth="1"/>
    <col min="3843" max="3843" width="19.21875" style="3" customWidth="1"/>
    <col min="3844" max="3844" width="7.88671875" style="3" customWidth="1"/>
    <col min="3845" max="3845" width="7.6640625" style="3" customWidth="1"/>
    <col min="3846" max="3846" width="8.109375" style="3" customWidth="1"/>
    <col min="3847" max="3847" width="7.88671875" style="3" customWidth="1"/>
    <col min="3848" max="3848" width="8.109375" style="3" customWidth="1"/>
    <col min="3849" max="3849" width="8.33203125" style="3" customWidth="1"/>
    <col min="3850" max="3850" width="8.44140625" style="3" customWidth="1"/>
    <col min="3851" max="4097" width="10.33203125" style="3"/>
    <col min="4098" max="4098" width="3.44140625" style="3" customWidth="1"/>
    <col min="4099" max="4099" width="19.21875" style="3" customWidth="1"/>
    <col min="4100" max="4100" width="7.88671875" style="3" customWidth="1"/>
    <col min="4101" max="4101" width="7.6640625" style="3" customWidth="1"/>
    <col min="4102" max="4102" width="8.109375" style="3" customWidth="1"/>
    <col min="4103" max="4103" width="7.88671875" style="3" customWidth="1"/>
    <col min="4104" max="4104" width="8.109375" style="3" customWidth="1"/>
    <col min="4105" max="4105" width="8.33203125" style="3" customWidth="1"/>
    <col min="4106" max="4106" width="8.44140625" style="3" customWidth="1"/>
    <col min="4107" max="4353" width="10.33203125" style="3"/>
    <col min="4354" max="4354" width="3.44140625" style="3" customWidth="1"/>
    <col min="4355" max="4355" width="19.21875" style="3" customWidth="1"/>
    <col min="4356" max="4356" width="7.88671875" style="3" customWidth="1"/>
    <col min="4357" max="4357" width="7.6640625" style="3" customWidth="1"/>
    <col min="4358" max="4358" width="8.109375" style="3" customWidth="1"/>
    <col min="4359" max="4359" width="7.88671875" style="3" customWidth="1"/>
    <col min="4360" max="4360" width="8.109375" style="3" customWidth="1"/>
    <col min="4361" max="4361" width="8.33203125" style="3" customWidth="1"/>
    <col min="4362" max="4362" width="8.44140625" style="3" customWidth="1"/>
    <col min="4363" max="4609" width="10.33203125" style="3"/>
    <col min="4610" max="4610" width="3.44140625" style="3" customWidth="1"/>
    <col min="4611" max="4611" width="19.21875" style="3" customWidth="1"/>
    <col min="4612" max="4612" width="7.88671875" style="3" customWidth="1"/>
    <col min="4613" max="4613" width="7.6640625" style="3" customWidth="1"/>
    <col min="4614" max="4614" width="8.109375" style="3" customWidth="1"/>
    <col min="4615" max="4615" width="7.88671875" style="3" customWidth="1"/>
    <col min="4616" max="4616" width="8.109375" style="3" customWidth="1"/>
    <col min="4617" max="4617" width="8.33203125" style="3" customWidth="1"/>
    <col min="4618" max="4618" width="8.44140625" style="3" customWidth="1"/>
    <col min="4619" max="4865" width="10.33203125" style="3"/>
    <col min="4866" max="4866" width="3.44140625" style="3" customWidth="1"/>
    <col min="4867" max="4867" width="19.21875" style="3" customWidth="1"/>
    <col min="4868" max="4868" width="7.88671875" style="3" customWidth="1"/>
    <col min="4869" max="4869" width="7.6640625" style="3" customWidth="1"/>
    <col min="4870" max="4870" width="8.109375" style="3" customWidth="1"/>
    <col min="4871" max="4871" width="7.88671875" style="3" customWidth="1"/>
    <col min="4872" max="4872" width="8.109375" style="3" customWidth="1"/>
    <col min="4873" max="4873" width="8.33203125" style="3" customWidth="1"/>
    <col min="4874" max="4874" width="8.44140625" style="3" customWidth="1"/>
    <col min="4875" max="5121" width="10.33203125" style="3"/>
    <col min="5122" max="5122" width="3.44140625" style="3" customWidth="1"/>
    <col min="5123" max="5123" width="19.21875" style="3" customWidth="1"/>
    <col min="5124" max="5124" width="7.88671875" style="3" customWidth="1"/>
    <col min="5125" max="5125" width="7.6640625" style="3" customWidth="1"/>
    <col min="5126" max="5126" width="8.109375" style="3" customWidth="1"/>
    <col min="5127" max="5127" width="7.88671875" style="3" customWidth="1"/>
    <col min="5128" max="5128" width="8.109375" style="3" customWidth="1"/>
    <col min="5129" max="5129" width="8.33203125" style="3" customWidth="1"/>
    <col min="5130" max="5130" width="8.44140625" style="3" customWidth="1"/>
    <col min="5131" max="5377" width="10.33203125" style="3"/>
    <col min="5378" max="5378" width="3.44140625" style="3" customWidth="1"/>
    <col min="5379" max="5379" width="19.21875" style="3" customWidth="1"/>
    <col min="5380" max="5380" width="7.88671875" style="3" customWidth="1"/>
    <col min="5381" max="5381" width="7.6640625" style="3" customWidth="1"/>
    <col min="5382" max="5382" width="8.109375" style="3" customWidth="1"/>
    <col min="5383" max="5383" width="7.88671875" style="3" customWidth="1"/>
    <col min="5384" max="5384" width="8.109375" style="3" customWidth="1"/>
    <col min="5385" max="5385" width="8.33203125" style="3" customWidth="1"/>
    <col min="5386" max="5386" width="8.44140625" style="3" customWidth="1"/>
    <col min="5387" max="5633" width="10.33203125" style="3"/>
    <col min="5634" max="5634" width="3.44140625" style="3" customWidth="1"/>
    <col min="5635" max="5635" width="19.21875" style="3" customWidth="1"/>
    <col min="5636" max="5636" width="7.88671875" style="3" customWidth="1"/>
    <col min="5637" max="5637" width="7.6640625" style="3" customWidth="1"/>
    <col min="5638" max="5638" width="8.109375" style="3" customWidth="1"/>
    <col min="5639" max="5639" width="7.88671875" style="3" customWidth="1"/>
    <col min="5640" max="5640" width="8.109375" style="3" customWidth="1"/>
    <col min="5641" max="5641" width="8.33203125" style="3" customWidth="1"/>
    <col min="5642" max="5642" width="8.44140625" style="3" customWidth="1"/>
    <col min="5643" max="5889" width="10.33203125" style="3"/>
    <col min="5890" max="5890" width="3.44140625" style="3" customWidth="1"/>
    <col min="5891" max="5891" width="19.21875" style="3" customWidth="1"/>
    <col min="5892" max="5892" width="7.88671875" style="3" customWidth="1"/>
    <col min="5893" max="5893" width="7.6640625" style="3" customWidth="1"/>
    <col min="5894" max="5894" width="8.109375" style="3" customWidth="1"/>
    <col min="5895" max="5895" width="7.88671875" style="3" customWidth="1"/>
    <col min="5896" max="5896" width="8.109375" style="3" customWidth="1"/>
    <col min="5897" max="5897" width="8.33203125" style="3" customWidth="1"/>
    <col min="5898" max="5898" width="8.44140625" style="3" customWidth="1"/>
    <col min="5899" max="6145" width="10.33203125" style="3"/>
    <col min="6146" max="6146" width="3.44140625" style="3" customWidth="1"/>
    <col min="6147" max="6147" width="19.21875" style="3" customWidth="1"/>
    <col min="6148" max="6148" width="7.88671875" style="3" customWidth="1"/>
    <col min="6149" max="6149" width="7.6640625" style="3" customWidth="1"/>
    <col min="6150" max="6150" width="8.109375" style="3" customWidth="1"/>
    <col min="6151" max="6151" width="7.88671875" style="3" customWidth="1"/>
    <col min="6152" max="6152" width="8.109375" style="3" customWidth="1"/>
    <col min="6153" max="6153" width="8.33203125" style="3" customWidth="1"/>
    <col min="6154" max="6154" width="8.44140625" style="3" customWidth="1"/>
    <col min="6155" max="6401" width="10.33203125" style="3"/>
    <col min="6402" max="6402" width="3.44140625" style="3" customWidth="1"/>
    <col min="6403" max="6403" width="19.21875" style="3" customWidth="1"/>
    <col min="6404" max="6404" width="7.88671875" style="3" customWidth="1"/>
    <col min="6405" max="6405" width="7.6640625" style="3" customWidth="1"/>
    <col min="6406" max="6406" width="8.109375" style="3" customWidth="1"/>
    <col min="6407" max="6407" width="7.88671875" style="3" customWidth="1"/>
    <col min="6408" max="6408" width="8.109375" style="3" customWidth="1"/>
    <col min="6409" max="6409" width="8.33203125" style="3" customWidth="1"/>
    <col min="6410" max="6410" width="8.44140625" style="3" customWidth="1"/>
    <col min="6411" max="6657" width="10.33203125" style="3"/>
    <col min="6658" max="6658" width="3.44140625" style="3" customWidth="1"/>
    <col min="6659" max="6659" width="19.21875" style="3" customWidth="1"/>
    <col min="6660" max="6660" width="7.88671875" style="3" customWidth="1"/>
    <col min="6661" max="6661" width="7.6640625" style="3" customWidth="1"/>
    <col min="6662" max="6662" width="8.109375" style="3" customWidth="1"/>
    <col min="6663" max="6663" width="7.88671875" style="3" customWidth="1"/>
    <col min="6664" max="6664" width="8.109375" style="3" customWidth="1"/>
    <col min="6665" max="6665" width="8.33203125" style="3" customWidth="1"/>
    <col min="6666" max="6666" width="8.44140625" style="3" customWidth="1"/>
    <col min="6667" max="6913" width="10.33203125" style="3"/>
    <col min="6914" max="6914" width="3.44140625" style="3" customWidth="1"/>
    <col min="6915" max="6915" width="19.21875" style="3" customWidth="1"/>
    <col min="6916" max="6916" width="7.88671875" style="3" customWidth="1"/>
    <col min="6917" max="6917" width="7.6640625" style="3" customWidth="1"/>
    <col min="6918" max="6918" width="8.109375" style="3" customWidth="1"/>
    <col min="6919" max="6919" width="7.88671875" style="3" customWidth="1"/>
    <col min="6920" max="6920" width="8.109375" style="3" customWidth="1"/>
    <col min="6921" max="6921" width="8.33203125" style="3" customWidth="1"/>
    <col min="6922" max="6922" width="8.44140625" style="3" customWidth="1"/>
    <col min="6923" max="7169" width="10.33203125" style="3"/>
    <col min="7170" max="7170" width="3.44140625" style="3" customWidth="1"/>
    <col min="7171" max="7171" width="19.21875" style="3" customWidth="1"/>
    <col min="7172" max="7172" width="7.88671875" style="3" customWidth="1"/>
    <col min="7173" max="7173" width="7.6640625" style="3" customWidth="1"/>
    <col min="7174" max="7174" width="8.109375" style="3" customWidth="1"/>
    <col min="7175" max="7175" width="7.88671875" style="3" customWidth="1"/>
    <col min="7176" max="7176" width="8.109375" style="3" customWidth="1"/>
    <col min="7177" max="7177" width="8.33203125" style="3" customWidth="1"/>
    <col min="7178" max="7178" width="8.44140625" style="3" customWidth="1"/>
    <col min="7179" max="7425" width="10.33203125" style="3"/>
    <col min="7426" max="7426" width="3.44140625" style="3" customWidth="1"/>
    <col min="7427" max="7427" width="19.21875" style="3" customWidth="1"/>
    <col min="7428" max="7428" width="7.88671875" style="3" customWidth="1"/>
    <col min="7429" max="7429" width="7.6640625" style="3" customWidth="1"/>
    <col min="7430" max="7430" width="8.109375" style="3" customWidth="1"/>
    <col min="7431" max="7431" width="7.88671875" style="3" customWidth="1"/>
    <col min="7432" max="7432" width="8.109375" style="3" customWidth="1"/>
    <col min="7433" max="7433" width="8.33203125" style="3" customWidth="1"/>
    <col min="7434" max="7434" width="8.44140625" style="3" customWidth="1"/>
    <col min="7435" max="7681" width="10.33203125" style="3"/>
    <col min="7682" max="7682" width="3.44140625" style="3" customWidth="1"/>
    <col min="7683" max="7683" width="19.21875" style="3" customWidth="1"/>
    <col min="7684" max="7684" width="7.88671875" style="3" customWidth="1"/>
    <col min="7685" max="7685" width="7.6640625" style="3" customWidth="1"/>
    <col min="7686" max="7686" width="8.109375" style="3" customWidth="1"/>
    <col min="7687" max="7687" width="7.88671875" style="3" customWidth="1"/>
    <col min="7688" max="7688" width="8.109375" style="3" customWidth="1"/>
    <col min="7689" max="7689" width="8.33203125" style="3" customWidth="1"/>
    <col min="7690" max="7690" width="8.44140625" style="3" customWidth="1"/>
    <col min="7691" max="7937" width="10.33203125" style="3"/>
    <col min="7938" max="7938" width="3.44140625" style="3" customWidth="1"/>
    <col min="7939" max="7939" width="19.21875" style="3" customWidth="1"/>
    <col min="7940" max="7940" width="7.88671875" style="3" customWidth="1"/>
    <col min="7941" max="7941" width="7.6640625" style="3" customWidth="1"/>
    <col min="7942" max="7942" width="8.109375" style="3" customWidth="1"/>
    <col min="7943" max="7943" width="7.88671875" style="3" customWidth="1"/>
    <col min="7944" max="7944" width="8.109375" style="3" customWidth="1"/>
    <col min="7945" max="7945" width="8.33203125" style="3" customWidth="1"/>
    <col min="7946" max="7946" width="8.44140625" style="3" customWidth="1"/>
    <col min="7947" max="8193" width="10.33203125" style="3"/>
    <col min="8194" max="8194" width="3.44140625" style="3" customWidth="1"/>
    <col min="8195" max="8195" width="19.21875" style="3" customWidth="1"/>
    <col min="8196" max="8196" width="7.88671875" style="3" customWidth="1"/>
    <col min="8197" max="8197" width="7.6640625" style="3" customWidth="1"/>
    <col min="8198" max="8198" width="8.109375" style="3" customWidth="1"/>
    <col min="8199" max="8199" width="7.88671875" style="3" customWidth="1"/>
    <col min="8200" max="8200" width="8.109375" style="3" customWidth="1"/>
    <col min="8201" max="8201" width="8.33203125" style="3" customWidth="1"/>
    <col min="8202" max="8202" width="8.44140625" style="3" customWidth="1"/>
    <col min="8203" max="8449" width="10.33203125" style="3"/>
    <col min="8450" max="8450" width="3.44140625" style="3" customWidth="1"/>
    <col min="8451" max="8451" width="19.21875" style="3" customWidth="1"/>
    <col min="8452" max="8452" width="7.88671875" style="3" customWidth="1"/>
    <col min="8453" max="8453" width="7.6640625" style="3" customWidth="1"/>
    <col min="8454" max="8454" width="8.109375" style="3" customWidth="1"/>
    <col min="8455" max="8455" width="7.88671875" style="3" customWidth="1"/>
    <col min="8456" max="8456" width="8.109375" style="3" customWidth="1"/>
    <col min="8457" max="8457" width="8.33203125" style="3" customWidth="1"/>
    <col min="8458" max="8458" width="8.44140625" style="3" customWidth="1"/>
    <col min="8459" max="8705" width="10.33203125" style="3"/>
    <col min="8706" max="8706" width="3.44140625" style="3" customWidth="1"/>
    <col min="8707" max="8707" width="19.21875" style="3" customWidth="1"/>
    <col min="8708" max="8708" width="7.88671875" style="3" customWidth="1"/>
    <col min="8709" max="8709" width="7.6640625" style="3" customWidth="1"/>
    <col min="8710" max="8710" width="8.109375" style="3" customWidth="1"/>
    <col min="8711" max="8711" width="7.88671875" style="3" customWidth="1"/>
    <col min="8712" max="8712" width="8.109375" style="3" customWidth="1"/>
    <col min="8713" max="8713" width="8.33203125" style="3" customWidth="1"/>
    <col min="8714" max="8714" width="8.44140625" style="3" customWidth="1"/>
    <col min="8715" max="8961" width="10.33203125" style="3"/>
    <col min="8962" max="8962" width="3.44140625" style="3" customWidth="1"/>
    <col min="8963" max="8963" width="19.21875" style="3" customWidth="1"/>
    <col min="8964" max="8964" width="7.88671875" style="3" customWidth="1"/>
    <col min="8965" max="8965" width="7.6640625" style="3" customWidth="1"/>
    <col min="8966" max="8966" width="8.109375" style="3" customWidth="1"/>
    <col min="8967" max="8967" width="7.88671875" style="3" customWidth="1"/>
    <col min="8968" max="8968" width="8.109375" style="3" customWidth="1"/>
    <col min="8969" max="8969" width="8.33203125" style="3" customWidth="1"/>
    <col min="8970" max="8970" width="8.44140625" style="3" customWidth="1"/>
    <col min="8971" max="9217" width="10.33203125" style="3"/>
    <col min="9218" max="9218" width="3.44140625" style="3" customWidth="1"/>
    <col min="9219" max="9219" width="19.21875" style="3" customWidth="1"/>
    <col min="9220" max="9220" width="7.88671875" style="3" customWidth="1"/>
    <col min="9221" max="9221" width="7.6640625" style="3" customWidth="1"/>
    <col min="9222" max="9222" width="8.109375" style="3" customWidth="1"/>
    <col min="9223" max="9223" width="7.88671875" style="3" customWidth="1"/>
    <col min="9224" max="9224" width="8.109375" style="3" customWidth="1"/>
    <col min="9225" max="9225" width="8.33203125" style="3" customWidth="1"/>
    <col min="9226" max="9226" width="8.44140625" style="3" customWidth="1"/>
    <col min="9227" max="9473" width="10.33203125" style="3"/>
    <col min="9474" max="9474" width="3.44140625" style="3" customWidth="1"/>
    <col min="9475" max="9475" width="19.21875" style="3" customWidth="1"/>
    <col min="9476" max="9476" width="7.88671875" style="3" customWidth="1"/>
    <col min="9477" max="9477" width="7.6640625" style="3" customWidth="1"/>
    <col min="9478" max="9478" width="8.109375" style="3" customWidth="1"/>
    <col min="9479" max="9479" width="7.88671875" style="3" customWidth="1"/>
    <col min="9480" max="9480" width="8.109375" style="3" customWidth="1"/>
    <col min="9481" max="9481" width="8.33203125" style="3" customWidth="1"/>
    <col min="9482" max="9482" width="8.44140625" style="3" customWidth="1"/>
    <col min="9483" max="9729" width="10.33203125" style="3"/>
    <col min="9730" max="9730" width="3.44140625" style="3" customWidth="1"/>
    <col min="9731" max="9731" width="19.21875" style="3" customWidth="1"/>
    <col min="9732" max="9732" width="7.88671875" style="3" customWidth="1"/>
    <col min="9733" max="9733" width="7.6640625" style="3" customWidth="1"/>
    <col min="9734" max="9734" width="8.109375" style="3" customWidth="1"/>
    <col min="9735" max="9735" width="7.88671875" style="3" customWidth="1"/>
    <col min="9736" max="9736" width="8.109375" style="3" customWidth="1"/>
    <col min="9737" max="9737" width="8.33203125" style="3" customWidth="1"/>
    <col min="9738" max="9738" width="8.44140625" style="3" customWidth="1"/>
    <col min="9739" max="9985" width="10.33203125" style="3"/>
    <col min="9986" max="9986" width="3.44140625" style="3" customWidth="1"/>
    <col min="9987" max="9987" width="19.21875" style="3" customWidth="1"/>
    <col min="9988" max="9988" width="7.88671875" style="3" customWidth="1"/>
    <col min="9989" max="9989" width="7.6640625" style="3" customWidth="1"/>
    <col min="9990" max="9990" width="8.109375" style="3" customWidth="1"/>
    <col min="9991" max="9991" width="7.88671875" style="3" customWidth="1"/>
    <col min="9992" max="9992" width="8.109375" style="3" customWidth="1"/>
    <col min="9993" max="9993" width="8.33203125" style="3" customWidth="1"/>
    <col min="9994" max="9994" width="8.44140625" style="3" customWidth="1"/>
    <col min="9995" max="10241" width="10.33203125" style="3"/>
    <col min="10242" max="10242" width="3.44140625" style="3" customWidth="1"/>
    <col min="10243" max="10243" width="19.21875" style="3" customWidth="1"/>
    <col min="10244" max="10244" width="7.88671875" style="3" customWidth="1"/>
    <col min="10245" max="10245" width="7.6640625" style="3" customWidth="1"/>
    <col min="10246" max="10246" width="8.109375" style="3" customWidth="1"/>
    <col min="10247" max="10247" width="7.88671875" style="3" customWidth="1"/>
    <col min="10248" max="10248" width="8.109375" style="3" customWidth="1"/>
    <col min="10249" max="10249" width="8.33203125" style="3" customWidth="1"/>
    <col min="10250" max="10250" width="8.44140625" style="3" customWidth="1"/>
    <col min="10251" max="10497" width="10.33203125" style="3"/>
    <col min="10498" max="10498" width="3.44140625" style="3" customWidth="1"/>
    <col min="10499" max="10499" width="19.21875" style="3" customWidth="1"/>
    <col min="10500" max="10500" width="7.88671875" style="3" customWidth="1"/>
    <col min="10501" max="10501" width="7.6640625" style="3" customWidth="1"/>
    <col min="10502" max="10502" width="8.109375" style="3" customWidth="1"/>
    <col min="10503" max="10503" width="7.88671875" style="3" customWidth="1"/>
    <col min="10504" max="10504" width="8.109375" style="3" customWidth="1"/>
    <col min="10505" max="10505" width="8.33203125" style="3" customWidth="1"/>
    <col min="10506" max="10506" width="8.44140625" style="3" customWidth="1"/>
    <col min="10507" max="10753" width="10.33203125" style="3"/>
    <col min="10754" max="10754" width="3.44140625" style="3" customWidth="1"/>
    <col min="10755" max="10755" width="19.21875" style="3" customWidth="1"/>
    <col min="10756" max="10756" width="7.88671875" style="3" customWidth="1"/>
    <col min="10757" max="10757" width="7.6640625" style="3" customWidth="1"/>
    <col min="10758" max="10758" width="8.109375" style="3" customWidth="1"/>
    <col min="10759" max="10759" width="7.88671875" style="3" customWidth="1"/>
    <col min="10760" max="10760" width="8.109375" style="3" customWidth="1"/>
    <col min="10761" max="10761" width="8.33203125" style="3" customWidth="1"/>
    <col min="10762" max="10762" width="8.44140625" style="3" customWidth="1"/>
    <col min="10763" max="11009" width="10.33203125" style="3"/>
    <col min="11010" max="11010" width="3.44140625" style="3" customWidth="1"/>
    <col min="11011" max="11011" width="19.21875" style="3" customWidth="1"/>
    <col min="11012" max="11012" width="7.88671875" style="3" customWidth="1"/>
    <col min="11013" max="11013" width="7.6640625" style="3" customWidth="1"/>
    <col min="11014" max="11014" width="8.109375" style="3" customWidth="1"/>
    <col min="11015" max="11015" width="7.88671875" style="3" customWidth="1"/>
    <col min="11016" max="11016" width="8.109375" style="3" customWidth="1"/>
    <col min="11017" max="11017" width="8.33203125" style="3" customWidth="1"/>
    <col min="11018" max="11018" width="8.44140625" style="3" customWidth="1"/>
    <col min="11019" max="11265" width="10.33203125" style="3"/>
    <col min="11266" max="11266" width="3.44140625" style="3" customWidth="1"/>
    <col min="11267" max="11267" width="19.21875" style="3" customWidth="1"/>
    <col min="11268" max="11268" width="7.88671875" style="3" customWidth="1"/>
    <col min="11269" max="11269" width="7.6640625" style="3" customWidth="1"/>
    <col min="11270" max="11270" width="8.109375" style="3" customWidth="1"/>
    <col min="11271" max="11271" width="7.88671875" style="3" customWidth="1"/>
    <col min="11272" max="11272" width="8.109375" style="3" customWidth="1"/>
    <col min="11273" max="11273" width="8.33203125" style="3" customWidth="1"/>
    <col min="11274" max="11274" width="8.44140625" style="3" customWidth="1"/>
    <col min="11275" max="11521" width="10.33203125" style="3"/>
    <col min="11522" max="11522" width="3.44140625" style="3" customWidth="1"/>
    <col min="11523" max="11523" width="19.21875" style="3" customWidth="1"/>
    <col min="11524" max="11524" width="7.88671875" style="3" customWidth="1"/>
    <col min="11525" max="11525" width="7.6640625" style="3" customWidth="1"/>
    <col min="11526" max="11526" width="8.109375" style="3" customWidth="1"/>
    <col min="11527" max="11527" width="7.88671875" style="3" customWidth="1"/>
    <col min="11528" max="11528" width="8.109375" style="3" customWidth="1"/>
    <col min="11529" max="11529" width="8.33203125" style="3" customWidth="1"/>
    <col min="11530" max="11530" width="8.44140625" style="3" customWidth="1"/>
    <col min="11531" max="11777" width="10.33203125" style="3"/>
    <col min="11778" max="11778" width="3.44140625" style="3" customWidth="1"/>
    <col min="11779" max="11779" width="19.21875" style="3" customWidth="1"/>
    <col min="11780" max="11780" width="7.88671875" style="3" customWidth="1"/>
    <col min="11781" max="11781" width="7.6640625" style="3" customWidth="1"/>
    <col min="11782" max="11782" width="8.109375" style="3" customWidth="1"/>
    <col min="11783" max="11783" width="7.88671875" style="3" customWidth="1"/>
    <col min="11784" max="11784" width="8.109375" style="3" customWidth="1"/>
    <col min="11785" max="11785" width="8.33203125" style="3" customWidth="1"/>
    <col min="11786" max="11786" width="8.44140625" style="3" customWidth="1"/>
    <col min="11787" max="12033" width="10.33203125" style="3"/>
    <col min="12034" max="12034" width="3.44140625" style="3" customWidth="1"/>
    <col min="12035" max="12035" width="19.21875" style="3" customWidth="1"/>
    <col min="12036" max="12036" width="7.88671875" style="3" customWidth="1"/>
    <col min="12037" max="12037" width="7.6640625" style="3" customWidth="1"/>
    <col min="12038" max="12038" width="8.109375" style="3" customWidth="1"/>
    <col min="12039" max="12039" width="7.88671875" style="3" customWidth="1"/>
    <col min="12040" max="12040" width="8.109375" style="3" customWidth="1"/>
    <col min="12041" max="12041" width="8.33203125" style="3" customWidth="1"/>
    <col min="12042" max="12042" width="8.44140625" style="3" customWidth="1"/>
    <col min="12043" max="12289" width="10.33203125" style="3"/>
    <col min="12290" max="12290" width="3.44140625" style="3" customWidth="1"/>
    <col min="12291" max="12291" width="19.21875" style="3" customWidth="1"/>
    <col min="12292" max="12292" width="7.88671875" style="3" customWidth="1"/>
    <col min="12293" max="12293" width="7.6640625" style="3" customWidth="1"/>
    <col min="12294" max="12294" width="8.109375" style="3" customWidth="1"/>
    <col min="12295" max="12295" width="7.88671875" style="3" customWidth="1"/>
    <col min="12296" max="12296" width="8.109375" style="3" customWidth="1"/>
    <col min="12297" max="12297" width="8.33203125" style="3" customWidth="1"/>
    <col min="12298" max="12298" width="8.44140625" style="3" customWidth="1"/>
    <col min="12299" max="12545" width="10.33203125" style="3"/>
    <col min="12546" max="12546" width="3.44140625" style="3" customWidth="1"/>
    <col min="12547" max="12547" width="19.21875" style="3" customWidth="1"/>
    <col min="12548" max="12548" width="7.88671875" style="3" customWidth="1"/>
    <col min="12549" max="12549" width="7.6640625" style="3" customWidth="1"/>
    <col min="12550" max="12550" width="8.109375" style="3" customWidth="1"/>
    <col min="12551" max="12551" width="7.88671875" style="3" customWidth="1"/>
    <col min="12552" max="12552" width="8.109375" style="3" customWidth="1"/>
    <col min="12553" max="12553" width="8.33203125" style="3" customWidth="1"/>
    <col min="12554" max="12554" width="8.44140625" style="3" customWidth="1"/>
    <col min="12555" max="12801" width="10.33203125" style="3"/>
    <col min="12802" max="12802" width="3.44140625" style="3" customWidth="1"/>
    <col min="12803" max="12803" width="19.21875" style="3" customWidth="1"/>
    <col min="12804" max="12804" width="7.88671875" style="3" customWidth="1"/>
    <col min="12805" max="12805" width="7.6640625" style="3" customWidth="1"/>
    <col min="12806" max="12806" width="8.109375" style="3" customWidth="1"/>
    <col min="12807" max="12807" width="7.88671875" style="3" customWidth="1"/>
    <col min="12808" max="12808" width="8.109375" style="3" customWidth="1"/>
    <col min="12809" max="12809" width="8.33203125" style="3" customWidth="1"/>
    <col min="12810" max="12810" width="8.44140625" style="3" customWidth="1"/>
    <col min="12811" max="13057" width="10.33203125" style="3"/>
    <col min="13058" max="13058" width="3.44140625" style="3" customWidth="1"/>
    <col min="13059" max="13059" width="19.21875" style="3" customWidth="1"/>
    <col min="13060" max="13060" width="7.88671875" style="3" customWidth="1"/>
    <col min="13061" max="13061" width="7.6640625" style="3" customWidth="1"/>
    <col min="13062" max="13062" width="8.109375" style="3" customWidth="1"/>
    <col min="13063" max="13063" width="7.88671875" style="3" customWidth="1"/>
    <col min="13064" max="13064" width="8.109375" style="3" customWidth="1"/>
    <col min="13065" max="13065" width="8.33203125" style="3" customWidth="1"/>
    <col min="13066" max="13066" width="8.44140625" style="3" customWidth="1"/>
    <col min="13067" max="13313" width="10.33203125" style="3"/>
    <col min="13314" max="13314" width="3.44140625" style="3" customWidth="1"/>
    <col min="13315" max="13315" width="19.21875" style="3" customWidth="1"/>
    <col min="13316" max="13316" width="7.88671875" style="3" customWidth="1"/>
    <col min="13317" max="13317" width="7.6640625" style="3" customWidth="1"/>
    <col min="13318" max="13318" width="8.109375" style="3" customWidth="1"/>
    <col min="13319" max="13319" width="7.88671875" style="3" customWidth="1"/>
    <col min="13320" max="13320" width="8.109375" style="3" customWidth="1"/>
    <col min="13321" max="13321" width="8.33203125" style="3" customWidth="1"/>
    <col min="13322" max="13322" width="8.44140625" style="3" customWidth="1"/>
    <col min="13323" max="13569" width="10.33203125" style="3"/>
    <col min="13570" max="13570" width="3.44140625" style="3" customWidth="1"/>
    <col min="13571" max="13571" width="19.21875" style="3" customWidth="1"/>
    <col min="13572" max="13572" width="7.88671875" style="3" customWidth="1"/>
    <col min="13573" max="13573" width="7.6640625" style="3" customWidth="1"/>
    <col min="13574" max="13574" width="8.109375" style="3" customWidth="1"/>
    <col min="13575" max="13575" width="7.88671875" style="3" customWidth="1"/>
    <col min="13576" max="13576" width="8.109375" style="3" customWidth="1"/>
    <col min="13577" max="13577" width="8.33203125" style="3" customWidth="1"/>
    <col min="13578" max="13578" width="8.44140625" style="3" customWidth="1"/>
    <col min="13579" max="13825" width="10.33203125" style="3"/>
    <col min="13826" max="13826" width="3.44140625" style="3" customWidth="1"/>
    <col min="13827" max="13827" width="19.21875" style="3" customWidth="1"/>
    <col min="13828" max="13828" width="7.88671875" style="3" customWidth="1"/>
    <col min="13829" max="13829" width="7.6640625" style="3" customWidth="1"/>
    <col min="13830" max="13830" width="8.109375" style="3" customWidth="1"/>
    <col min="13831" max="13831" width="7.88671875" style="3" customWidth="1"/>
    <col min="13832" max="13832" width="8.109375" style="3" customWidth="1"/>
    <col min="13833" max="13833" width="8.33203125" style="3" customWidth="1"/>
    <col min="13834" max="13834" width="8.44140625" style="3" customWidth="1"/>
    <col min="13835" max="14081" width="10.33203125" style="3"/>
    <col min="14082" max="14082" width="3.44140625" style="3" customWidth="1"/>
    <col min="14083" max="14083" width="19.21875" style="3" customWidth="1"/>
    <col min="14084" max="14084" width="7.88671875" style="3" customWidth="1"/>
    <col min="14085" max="14085" width="7.6640625" style="3" customWidth="1"/>
    <col min="14086" max="14086" width="8.109375" style="3" customWidth="1"/>
    <col min="14087" max="14087" width="7.88671875" style="3" customWidth="1"/>
    <col min="14088" max="14088" width="8.109375" style="3" customWidth="1"/>
    <col min="14089" max="14089" width="8.33203125" style="3" customWidth="1"/>
    <col min="14090" max="14090" width="8.44140625" style="3" customWidth="1"/>
    <col min="14091" max="14337" width="10.33203125" style="3"/>
    <col min="14338" max="14338" width="3.44140625" style="3" customWidth="1"/>
    <col min="14339" max="14339" width="19.21875" style="3" customWidth="1"/>
    <col min="14340" max="14340" width="7.88671875" style="3" customWidth="1"/>
    <col min="14341" max="14341" width="7.6640625" style="3" customWidth="1"/>
    <col min="14342" max="14342" width="8.109375" style="3" customWidth="1"/>
    <col min="14343" max="14343" width="7.88671875" style="3" customWidth="1"/>
    <col min="14344" max="14344" width="8.109375" style="3" customWidth="1"/>
    <col min="14345" max="14345" width="8.33203125" style="3" customWidth="1"/>
    <col min="14346" max="14346" width="8.44140625" style="3" customWidth="1"/>
    <col min="14347" max="14593" width="10.33203125" style="3"/>
    <col min="14594" max="14594" width="3.44140625" style="3" customWidth="1"/>
    <col min="14595" max="14595" width="19.21875" style="3" customWidth="1"/>
    <col min="14596" max="14596" width="7.88671875" style="3" customWidth="1"/>
    <col min="14597" max="14597" width="7.6640625" style="3" customWidth="1"/>
    <col min="14598" max="14598" width="8.109375" style="3" customWidth="1"/>
    <col min="14599" max="14599" width="7.88671875" style="3" customWidth="1"/>
    <col min="14600" max="14600" width="8.109375" style="3" customWidth="1"/>
    <col min="14601" max="14601" width="8.33203125" style="3" customWidth="1"/>
    <col min="14602" max="14602" width="8.44140625" style="3" customWidth="1"/>
    <col min="14603" max="14849" width="10.33203125" style="3"/>
    <col min="14850" max="14850" width="3.44140625" style="3" customWidth="1"/>
    <col min="14851" max="14851" width="19.21875" style="3" customWidth="1"/>
    <col min="14852" max="14852" width="7.88671875" style="3" customWidth="1"/>
    <col min="14853" max="14853" width="7.6640625" style="3" customWidth="1"/>
    <col min="14854" max="14854" width="8.109375" style="3" customWidth="1"/>
    <col min="14855" max="14855" width="7.88671875" style="3" customWidth="1"/>
    <col min="14856" max="14856" width="8.109375" style="3" customWidth="1"/>
    <col min="14857" max="14857" width="8.33203125" style="3" customWidth="1"/>
    <col min="14858" max="14858" width="8.44140625" style="3" customWidth="1"/>
    <col min="14859" max="15105" width="10.33203125" style="3"/>
    <col min="15106" max="15106" width="3.44140625" style="3" customWidth="1"/>
    <col min="15107" max="15107" width="19.21875" style="3" customWidth="1"/>
    <col min="15108" max="15108" width="7.88671875" style="3" customWidth="1"/>
    <col min="15109" max="15109" width="7.6640625" style="3" customWidth="1"/>
    <col min="15110" max="15110" width="8.109375" style="3" customWidth="1"/>
    <col min="15111" max="15111" width="7.88671875" style="3" customWidth="1"/>
    <col min="15112" max="15112" width="8.109375" style="3" customWidth="1"/>
    <col min="15113" max="15113" width="8.33203125" style="3" customWidth="1"/>
    <col min="15114" max="15114" width="8.44140625" style="3" customWidth="1"/>
    <col min="15115" max="15361" width="10.33203125" style="3"/>
    <col min="15362" max="15362" width="3.44140625" style="3" customWidth="1"/>
    <col min="15363" max="15363" width="19.21875" style="3" customWidth="1"/>
    <col min="15364" max="15364" width="7.88671875" style="3" customWidth="1"/>
    <col min="15365" max="15365" width="7.6640625" style="3" customWidth="1"/>
    <col min="15366" max="15366" width="8.109375" style="3" customWidth="1"/>
    <col min="15367" max="15367" width="7.88671875" style="3" customWidth="1"/>
    <col min="15368" max="15368" width="8.109375" style="3" customWidth="1"/>
    <col min="15369" max="15369" width="8.33203125" style="3" customWidth="1"/>
    <col min="15370" max="15370" width="8.44140625" style="3" customWidth="1"/>
    <col min="15371" max="15617" width="10.33203125" style="3"/>
    <col min="15618" max="15618" width="3.44140625" style="3" customWidth="1"/>
    <col min="15619" max="15619" width="19.21875" style="3" customWidth="1"/>
    <col min="15620" max="15620" width="7.88671875" style="3" customWidth="1"/>
    <col min="15621" max="15621" width="7.6640625" style="3" customWidth="1"/>
    <col min="15622" max="15622" width="8.109375" style="3" customWidth="1"/>
    <col min="15623" max="15623" width="7.88671875" style="3" customWidth="1"/>
    <col min="15624" max="15624" width="8.109375" style="3" customWidth="1"/>
    <col min="15625" max="15625" width="8.33203125" style="3" customWidth="1"/>
    <col min="15626" max="15626" width="8.44140625" style="3" customWidth="1"/>
    <col min="15627" max="15873" width="10.33203125" style="3"/>
    <col min="15874" max="15874" width="3.44140625" style="3" customWidth="1"/>
    <col min="15875" max="15875" width="19.21875" style="3" customWidth="1"/>
    <col min="15876" max="15876" width="7.88671875" style="3" customWidth="1"/>
    <col min="15877" max="15877" width="7.6640625" style="3" customWidth="1"/>
    <col min="15878" max="15878" width="8.109375" style="3" customWidth="1"/>
    <col min="15879" max="15879" width="7.88671875" style="3" customWidth="1"/>
    <col min="15880" max="15880" width="8.109375" style="3" customWidth="1"/>
    <col min="15881" max="15881" width="8.33203125" style="3" customWidth="1"/>
    <col min="15882" max="15882" width="8.44140625" style="3" customWidth="1"/>
    <col min="15883" max="16129" width="10.33203125" style="3"/>
    <col min="16130" max="16130" width="3.44140625" style="3" customWidth="1"/>
    <col min="16131" max="16131" width="19.21875" style="3" customWidth="1"/>
    <col min="16132" max="16132" width="7.88671875" style="3" customWidth="1"/>
    <col min="16133" max="16133" width="7.6640625" style="3" customWidth="1"/>
    <col min="16134" max="16134" width="8.109375" style="3" customWidth="1"/>
    <col min="16135" max="16135" width="7.88671875" style="3" customWidth="1"/>
    <col min="16136" max="16136" width="8.109375" style="3" customWidth="1"/>
    <col min="16137" max="16137" width="8.33203125" style="3" customWidth="1"/>
    <col min="16138" max="16138" width="8.44140625" style="3" customWidth="1"/>
    <col min="16139" max="16384" width="10.33203125" style="3"/>
  </cols>
  <sheetData>
    <row r="1" spans="1:10" s="1" customFormat="1" ht="19.95" customHeight="1" thickBot="1" x14ac:dyDescent="0.25">
      <c r="A1" s="9" t="s">
        <v>9</v>
      </c>
      <c r="G1" s="10"/>
      <c r="J1" s="11" t="s">
        <v>10</v>
      </c>
    </row>
    <row r="2" spans="1:10" s="13" customFormat="1" ht="15" customHeight="1" x14ac:dyDescent="0.15">
      <c r="A2" s="69" t="s">
        <v>52</v>
      </c>
      <c r="B2" s="69"/>
      <c r="C2" s="72" t="s">
        <v>11</v>
      </c>
      <c r="D2" s="73"/>
      <c r="E2" s="73"/>
      <c r="F2" s="73"/>
      <c r="G2" s="73"/>
      <c r="H2" s="73"/>
      <c r="I2" s="73"/>
      <c r="J2" s="12"/>
    </row>
    <row r="3" spans="1:10" s="13" customFormat="1" ht="15" customHeight="1" x14ac:dyDescent="0.15">
      <c r="A3" s="70"/>
      <c r="B3" s="70"/>
      <c r="C3" s="74" t="s">
        <v>77</v>
      </c>
      <c r="D3" s="74" t="s">
        <v>12</v>
      </c>
      <c r="E3" s="74" t="s">
        <v>13</v>
      </c>
      <c r="F3" s="74" t="s">
        <v>14</v>
      </c>
      <c r="G3" s="74" t="s">
        <v>15</v>
      </c>
      <c r="H3" s="74" t="s">
        <v>76</v>
      </c>
      <c r="I3" s="76" t="s">
        <v>82</v>
      </c>
      <c r="J3" s="14"/>
    </row>
    <row r="4" spans="1:10" s="13" customFormat="1" ht="15" customHeight="1" x14ac:dyDescent="0.15">
      <c r="A4" s="71"/>
      <c r="B4" s="71"/>
      <c r="C4" s="75"/>
      <c r="D4" s="75"/>
      <c r="E4" s="75"/>
      <c r="F4" s="75"/>
      <c r="G4" s="75"/>
      <c r="H4" s="75"/>
      <c r="I4" s="77"/>
      <c r="J4" s="15" t="s">
        <v>16</v>
      </c>
    </row>
    <row r="5" spans="1:10" s="13" customFormat="1" ht="15" customHeight="1" thickBot="1" x14ac:dyDescent="0.2">
      <c r="A5" s="67" t="s">
        <v>17</v>
      </c>
      <c r="B5" s="68"/>
      <c r="C5" s="16">
        <v>5209</v>
      </c>
      <c r="D5" s="17">
        <v>5087</v>
      </c>
      <c r="E5" s="17">
        <v>5206</v>
      </c>
      <c r="F5" s="17">
        <v>4850</v>
      </c>
      <c r="G5" s="5">
        <f>SUM(G6:G24)</f>
        <v>5023</v>
      </c>
      <c r="H5" s="5">
        <v>4792</v>
      </c>
      <c r="I5" s="5">
        <f>SUM(I6:I24)</f>
        <v>4503</v>
      </c>
      <c r="J5" s="18">
        <v>100</v>
      </c>
    </row>
    <row r="6" spans="1:10" s="13" customFormat="1" ht="14.4" customHeight="1" thickTop="1" x14ac:dyDescent="0.15">
      <c r="A6" s="19" t="s">
        <v>18</v>
      </c>
      <c r="B6" s="42" t="s">
        <v>1</v>
      </c>
      <c r="C6" s="20" t="s">
        <v>19</v>
      </c>
      <c r="D6" s="20" t="s">
        <v>19</v>
      </c>
      <c r="E6" s="6">
        <v>17</v>
      </c>
      <c r="F6" s="21">
        <v>14</v>
      </c>
      <c r="G6" s="6">
        <v>20</v>
      </c>
      <c r="H6" s="6">
        <v>23</v>
      </c>
      <c r="I6" s="6">
        <v>36</v>
      </c>
      <c r="J6" s="22">
        <f>ROUND(I6/$I$5*100,2)</f>
        <v>0.8</v>
      </c>
    </row>
    <row r="7" spans="1:10" s="13" customFormat="1" ht="15" customHeight="1" x14ac:dyDescent="0.15">
      <c r="A7" s="19" t="s">
        <v>20</v>
      </c>
      <c r="B7" s="42" t="s">
        <v>2</v>
      </c>
      <c r="C7" s="20" t="s">
        <v>21</v>
      </c>
      <c r="D7" s="20" t="s">
        <v>21</v>
      </c>
      <c r="E7" s="6">
        <v>1</v>
      </c>
      <c r="F7" s="21">
        <v>1</v>
      </c>
      <c r="G7" s="6">
        <v>1</v>
      </c>
      <c r="H7" s="6">
        <v>1</v>
      </c>
      <c r="I7" s="6" t="s">
        <v>21</v>
      </c>
      <c r="J7" s="23" t="s">
        <v>21</v>
      </c>
    </row>
    <row r="8" spans="1:10" s="13" customFormat="1" ht="15" customHeight="1" x14ac:dyDescent="0.15">
      <c r="A8" s="19" t="s">
        <v>22</v>
      </c>
      <c r="B8" s="42" t="s">
        <v>23</v>
      </c>
      <c r="C8" s="20" t="s">
        <v>19</v>
      </c>
      <c r="D8" s="20" t="s">
        <v>21</v>
      </c>
      <c r="E8" s="6">
        <v>4</v>
      </c>
      <c r="F8" s="20">
        <v>3</v>
      </c>
      <c r="G8" s="6">
        <v>2</v>
      </c>
      <c r="H8" s="6">
        <v>1</v>
      </c>
      <c r="I8" s="6">
        <v>1</v>
      </c>
      <c r="J8" s="22">
        <f t="shared" ref="J8:J23" si="0">ROUND(I8/$I$5*100,2)</f>
        <v>0.02</v>
      </c>
    </row>
    <row r="9" spans="1:10" s="13" customFormat="1" ht="15" customHeight="1" x14ac:dyDescent="0.15">
      <c r="A9" s="19" t="s">
        <v>24</v>
      </c>
      <c r="B9" s="42" t="s">
        <v>3</v>
      </c>
      <c r="C9" s="20" t="s">
        <v>19</v>
      </c>
      <c r="D9" s="20" t="s">
        <v>21</v>
      </c>
      <c r="E9" s="6">
        <v>633</v>
      </c>
      <c r="F9" s="21">
        <v>603</v>
      </c>
      <c r="G9" s="6">
        <v>579</v>
      </c>
      <c r="H9" s="6">
        <v>546</v>
      </c>
      <c r="I9" s="6">
        <v>479</v>
      </c>
      <c r="J9" s="22">
        <f t="shared" si="0"/>
        <v>10.64</v>
      </c>
    </row>
    <row r="10" spans="1:10" s="13" customFormat="1" ht="15" customHeight="1" x14ac:dyDescent="0.15">
      <c r="A10" s="19" t="s">
        <v>25</v>
      </c>
      <c r="B10" s="42" t="s">
        <v>4</v>
      </c>
      <c r="C10" s="20" t="s">
        <v>19</v>
      </c>
      <c r="D10" s="20" t="s">
        <v>21</v>
      </c>
      <c r="E10" s="6">
        <v>705</v>
      </c>
      <c r="F10" s="21">
        <v>659</v>
      </c>
      <c r="G10" s="6">
        <v>663</v>
      </c>
      <c r="H10" s="6">
        <v>647</v>
      </c>
      <c r="I10" s="6">
        <v>579</v>
      </c>
      <c r="J10" s="22">
        <f>ROUND(I10/$I$5*100,2)</f>
        <v>12.86</v>
      </c>
    </row>
    <row r="11" spans="1:10" s="13" customFormat="1" ht="15" customHeight="1" x14ac:dyDescent="0.15">
      <c r="A11" s="19" t="s">
        <v>26</v>
      </c>
      <c r="B11" s="42" t="s">
        <v>27</v>
      </c>
      <c r="C11" s="20" t="s">
        <v>19</v>
      </c>
      <c r="D11" s="20" t="s">
        <v>21</v>
      </c>
      <c r="E11" s="6">
        <v>12</v>
      </c>
      <c r="F11" s="21">
        <v>8</v>
      </c>
      <c r="G11" s="6">
        <v>9</v>
      </c>
      <c r="H11" s="6">
        <v>9</v>
      </c>
      <c r="I11" s="6">
        <v>18</v>
      </c>
      <c r="J11" s="22">
        <f t="shared" si="0"/>
        <v>0.4</v>
      </c>
    </row>
    <row r="12" spans="1:10" s="13" customFormat="1" ht="15" customHeight="1" x14ac:dyDescent="0.15">
      <c r="A12" s="19" t="s">
        <v>28</v>
      </c>
      <c r="B12" s="42" t="s">
        <v>5</v>
      </c>
      <c r="C12" s="20" t="s">
        <v>19</v>
      </c>
      <c r="D12" s="20" t="s">
        <v>75</v>
      </c>
      <c r="E12" s="6">
        <v>39</v>
      </c>
      <c r="F12" s="21">
        <v>33</v>
      </c>
      <c r="G12" s="6">
        <v>27</v>
      </c>
      <c r="H12" s="6">
        <v>29</v>
      </c>
      <c r="I12" s="6">
        <v>27</v>
      </c>
      <c r="J12" s="22">
        <f t="shared" si="0"/>
        <v>0.6</v>
      </c>
    </row>
    <row r="13" spans="1:10" s="13" customFormat="1" ht="15" customHeight="1" x14ac:dyDescent="0.15">
      <c r="A13" s="19" t="s">
        <v>29</v>
      </c>
      <c r="B13" s="42" t="s">
        <v>6</v>
      </c>
      <c r="C13" s="20" t="s">
        <v>19</v>
      </c>
      <c r="D13" s="20" t="s">
        <v>21</v>
      </c>
      <c r="E13" s="6">
        <v>137</v>
      </c>
      <c r="F13" s="21">
        <v>129</v>
      </c>
      <c r="G13" s="6">
        <v>122</v>
      </c>
      <c r="H13" s="6">
        <v>130</v>
      </c>
      <c r="I13" s="6">
        <v>125</v>
      </c>
      <c r="J13" s="22">
        <f t="shared" si="0"/>
        <v>2.78</v>
      </c>
    </row>
    <row r="14" spans="1:10" s="13" customFormat="1" ht="15" customHeight="1" x14ac:dyDescent="0.15">
      <c r="A14" s="19" t="s">
        <v>30</v>
      </c>
      <c r="B14" s="42" t="s">
        <v>31</v>
      </c>
      <c r="C14" s="20" t="s">
        <v>19</v>
      </c>
      <c r="D14" s="20" t="s">
        <v>21</v>
      </c>
      <c r="E14" s="6">
        <v>1314</v>
      </c>
      <c r="F14" s="21">
        <v>1220</v>
      </c>
      <c r="G14" s="6">
        <v>1202</v>
      </c>
      <c r="H14" s="6">
        <v>1155</v>
      </c>
      <c r="I14" s="6">
        <v>1007</v>
      </c>
      <c r="J14" s="22">
        <f t="shared" si="0"/>
        <v>22.36</v>
      </c>
    </row>
    <row r="15" spans="1:10" s="13" customFormat="1" ht="15" customHeight="1" x14ac:dyDescent="0.15">
      <c r="A15" s="19" t="s">
        <v>32</v>
      </c>
      <c r="B15" s="42" t="s">
        <v>7</v>
      </c>
      <c r="C15" s="20" t="s">
        <v>19</v>
      </c>
      <c r="D15" s="20" t="s">
        <v>21</v>
      </c>
      <c r="E15" s="6">
        <v>70</v>
      </c>
      <c r="F15" s="21">
        <v>72</v>
      </c>
      <c r="G15" s="6">
        <v>70</v>
      </c>
      <c r="H15" s="6">
        <v>70</v>
      </c>
      <c r="I15" s="6">
        <v>62</v>
      </c>
      <c r="J15" s="22">
        <f t="shared" si="0"/>
        <v>1.38</v>
      </c>
    </row>
    <row r="16" spans="1:10" s="13" customFormat="1" ht="15" customHeight="1" x14ac:dyDescent="0.15">
      <c r="A16" s="19" t="s">
        <v>33</v>
      </c>
      <c r="B16" s="42" t="s">
        <v>34</v>
      </c>
      <c r="C16" s="20" t="s">
        <v>19</v>
      </c>
      <c r="D16" s="20" t="s">
        <v>21</v>
      </c>
      <c r="E16" s="6">
        <v>143</v>
      </c>
      <c r="F16" s="21">
        <v>141</v>
      </c>
      <c r="G16" s="6">
        <v>142</v>
      </c>
      <c r="H16" s="6">
        <v>136</v>
      </c>
      <c r="I16" s="6">
        <v>156</v>
      </c>
      <c r="J16" s="22">
        <f t="shared" si="0"/>
        <v>3.46</v>
      </c>
    </row>
    <row r="17" spans="1:10" s="13" customFormat="1" ht="15" customHeight="1" x14ac:dyDescent="0.15">
      <c r="A17" s="19" t="s">
        <v>35</v>
      </c>
      <c r="B17" s="42" t="s">
        <v>36</v>
      </c>
      <c r="C17" s="20" t="s">
        <v>21</v>
      </c>
      <c r="D17" s="20" t="s">
        <v>21</v>
      </c>
      <c r="E17" s="6">
        <v>159</v>
      </c>
      <c r="F17" s="21">
        <v>154</v>
      </c>
      <c r="G17" s="6">
        <v>168</v>
      </c>
      <c r="H17" s="6">
        <v>174</v>
      </c>
      <c r="I17" s="6">
        <v>180</v>
      </c>
      <c r="J17" s="22">
        <f t="shared" si="0"/>
        <v>4</v>
      </c>
    </row>
    <row r="18" spans="1:10" s="13" customFormat="1" ht="15" customHeight="1" x14ac:dyDescent="0.15">
      <c r="A18" s="19" t="s">
        <v>37</v>
      </c>
      <c r="B18" s="42" t="s">
        <v>38</v>
      </c>
      <c r="C18" s="20" t="s">
        <v>19</v>
      </c>
      <c r="D18" s="20" t="s">
        <v>21</v>
      </c>
      <c r="E18" s="6">
        <v>651</v>
      </c>
      <c r="F18" s="21">
        <v>580</v>
      </c>
      <c r="G18" s="6">
        <v>625</v>
      </c>
      <c r="H18" s="6">
        <v>611</v>
      </c>
      <c r="I18" s="6">
        <v>529</v>
      </c>
      <c r="J18" s="22">
        <f t="shared" si="0"/>
        <v>11.75</v>
      </c>
    </row>
    <row r="19" spans="1:10" s="13" customFormat="1" ht="15" customHeight="1" x14ac:dyDescent="0.15">
      <c r="A19" s="19" t="s">
        <v>39</v>
      </c>
      <c r="B19" s="42" t="s">
        <v>40</v>
      </c>
      <c r="C19" s="20" t="s">
        <v>21</v>
      </c>
      <c r="D19" s="20" t="s">
        <v>21</v>
      </c>
      <c r="E19" s="6">
        <v>419</v>
      </c>
      <c r="F19" s="21">
        <v>413</v>
      </c>
      <c r="G19" s="6">
        <v>430</v>
      </c>
      <c r="H19" s="6">
        <v>421</v>
      </c>
      <c r="I19" s="6">
        <v>399</v>
      </c>
      <c r="J19" s="22">
        <f t="shared" si="0"/>
        <v>8.86</v>
      </c>
    </row>
    <row r="20" spans="1:10" s="13" customFormat="1" ht="15" customHeight="1" x14ac:dyDescent="0.15">
      <c r="A20" s="19" t="s">
        <v>41</v>
      </c>
      <c r="B20" s="42" t="s">
        <v>42</v>
      </c>
      <c r="C20" s="20" t="s">
        <v>19</v>
      </c>
      <c r="D20" s="20" t="s">
        <v>21</v>
      </c>
      <c r="E20" s="6">
        <v>227</v>
      </c>
      <c r="F20" s="21">
        <v>165</v>
      </c>
      <c r="G20" s="6">
        <v>224</v>
      </c>
      <c r="H20" s="6">
        <v>162</v>
      </c>
      <c r="I20" s="6">
        <v>198</v>
      </c>
      <c r="J20" s="22">
        <f t="shared" si="0"/>
        <v>4.4000000000000004</v>
      </c>
    </row>
    <row r="21" spans="1:10" s="13" customFormat="1" ht="15" customHeight="1" x14ac:dyDescent="0.15">
      <c r="A21" s="19" t="s">
        <v>43</v>
      </c>
      <c r="B21" s="42" t="s">
        <v>44</v>
      </c>
      <c r="C21" s="20" t="s">
        <v>19</v>
      </c>
      <c r="D21" s="20" t="s">
        <v>21</v>
      </c>
      <c r="E21" s="6">
        <v>279</v>
      </c>
      <c r="F21" s="21">
        <v>283</v>
      </c>
      <c r="G21" s="6">
        <v>337</v>
      </c>
      <c r="H21" s="6">
        <v>334</v>
      </c>
      <c r="I21" s="6">
        <v>355</v>
      </c>
      <c r="J21" s="22">
        <f t="shared" si="0"/>
        <v>7.88</v>
      </c>
    </row>
    <row r="22" spans="1:10" s="13" customFormat="1" ht="15" customHeight="1" x14ac:dyDescent="0.15">
      <c r="A22" s="19" t="s">
        <v>45</v>
      </c>
      <c r="B22" s="42" t="s">
        <v>46</v>
      </c>
      <c r="C22" s="20" t="s">
        <v>19</v>
      </c>
      <c r="D22" s="20" t="s">
        <v>21</v>
      </c>
      <c r="E22" s="6">
        <v>49</v>
      </c>
      <c r="F22" s="21">
        <v>46</v>
      </c>
      <c r="G22" s="6">
        <v>47</v>
      </c>
      <c r="H22" s="6">
        <v>45</v>
      </c>
      <c r="I22" s="6">
        <v>30</v>
      </c>
      <c r="J22" s="22">
        <f t="shared" si="0"/>
        <v>0.67</v>
      </c>
    </row>
    <row r="23" spans="1:10" s="13" customFormat="1" ht="15" customHeight="1" x14ac:dyDescent="0.15">
      <c r="A23" s="19" t="s">
        <v>47</v>
      </c>
      <c r="B23" s="42" t="s">
        <v>48</v>
      </c>
      <c r="C23" s="20" t="s">
        <v>19</v>
      </c>
      <c r="D23" s="20" t="s">
        <v>21</v>
      </c>
      <c r="E23" s="6">
        <v>317</v>
      </c>
      <c r="F23" s="21">
        <v>325</v>
      </c>
      <c r="G23" s="6">
        <v>326</v>
      </c>
      <c r="H23" s="6">
        <v>298</v>
      </c>
      <c r="I23" s="6">
        <v>300</v>
      </c>
      <c r="J23" s="22">
        <f t="shared" si="0"/>
        <v>6.66</v>
      </c>
    </row>
    <row r="24" spans="1:10" s="13" customFormat="1" ht="15" customHeight="1" thickBot="1" x14ac:dyDescent="0.2">
      <c r="A24" s="24" t="s">
        <v>8</v>
      </c>
      <c r="B24" s="43" t="s">
        <v>49</v>
      </c>
      <c r="C24" s="25" t="s">
        <v>21</v>
      </c>
      <c r="D24" s="25" t="s">
        <v>21</v>
      </c>
      <c r="E24" s="25">
        <v>30</v>
      </c>
      <c r="F24" s="26" t="s">
        <v>75</v>
      </c>
      <c r="G24" s="7">
        <v>29</v>
      </c>
      <c r="H24" s="8" t="s">
        <v>75</v>
      </c>
      <c r="I24" s="8">
        <v>22</v>
      </c>
      <c r="J24" s="27" t="s">
        <v>75</v>
      </c>
    </row>
    <row r="25" spans="1:10" s="29" customFormat="1" ht="14.55" customHeight="1" x14ac:dyDescent="0.2">
      <c r="A25" s="28" t="s">
        <v>79</v>
      </c>
      <c r="G25" s="30"/>
      <c r="J25" s="31"/>
    </row>
    <row r="26" spans="1:10" s="29" customFormat="1" ht="14.55" customHeight="1" x14ac:dyDescent="0.2">
      <c r="A26" s="2" t="s">
        <v>83</v>
      </c>
      <c r="G26" s="30"/>
    </row>
    <row r="27" spans="1:10" s="29" customFormat="1" ht="14.55" customHeight="1" x14ac:dyDescent="0.2">
      <c r="A27" s="32" t="s">
        <v>80</v>
      </c>
      <c r="G27" s="30"/>
    </row>
    <row r="28" spans="1:10" s="29" customFormat="1" ht="14.55" customHeight="1" x14ac:dyDescent="0.2">
      <c r="A28" s="2" t="s">
        <v>78</v>
      </c>
      <c r="G28" s="30"/>
    </row>
    <row r="29" spans="1:10" s="29" customFormat="1" ht="14.55" customHeight="1" x14ac:dyDescent="0.2">
      <c r="A29" s="2" t="s">
        <v>84</v>
      </c>
      <c r="G29" s="30"/>
    </row>
    <row r="30" spans="1:10" s="13" customFormat="1" ht="10.050000000000001" customHeight="1" x14ac:dyDescent="0.15">
      <c r="A30" s="3"/>
      <c r="B30" s="33"/>
      <c r="G30" s="34"/>
    </row>
    <row r="31" spans="1:10" s="35" customFormat="1" ht="19.95" customHeight="1" thickBot="1" x14ac:dyDescent="0.25">
      <c r="A31" s="9" t="s">
        <v>50</v>
      </c>
      <c r="J31" s="11" t="s">
        <v>51</v>
      </c>
    </row>
    <row r="32" spans="1:10" s="13" customFormat="1" ht="15" customHeight="1" x14ac:dyDescent="0.15">
      <c r="A32" s="69" t="s">
        <v>52</v>
      </c>
      <c r="B32" s="69"/>
      <c r="C32" s="72" t="s">
        <v>53</v>
      </c>
      <c r="D32" s="73"/>
      <c r="E32" s="73"/>
      <c r="F32" s="73"/>
      <c r="G32" s="73"/>
      <c r="H32" s="73"/>
      <c r="I32" s="73"/>
      <c r="J32" s="12"/>
    </row>
    <row r="33" spans="1:10" s="13" customFormat="1" ht="15" customHeight="1" x14ac:dyDescent="0.15">
      <c r="A33" s="70"/>
      <c r="B33" s="70"/>
      <c r="C33" s="74" t="s">
        <v>77</v>
      </c>
      <c r="D33" s="74" t="s">
        <v>12</v>
      </c>
      <c r="E33" s="74" t="s">
        <v>13</v>
      </c>
      <c r="F33" s="74" t="s">
        <v>14</v>
      </c>
      <c r="G33" s="74" t="s">
        <v>15</v>
      </c>
      <c r="H33" s="74" t="s">
        <v>76</v>
      </c>
      <c r="I33" s="76" t="s">
        <v>82</v>
      </c>
      <c r="J33" s="14"/>
    </row>
    <row r="34" spans="1:10" s="13" customFormat="1" ht="15" customHeight="1" x14ac:dyDescent="0.15">
      <c r="A34" s="71"/>
      <c r="B34" s="71"/>
      <c r="C34" s="75"/>
      <c r="D34" s="75"/>
      <c r="E34" s="75"/>
      <c r="F34" s="75"/>
      <c r="G34" s="75"/>
      <c r="H34" s="75"/>
      <c r="I34" s="77"/>
      <c r="J34" s="15" t="s">
        <v>16</v>
      </c>
    </row>
    <row r="35" spans="1:10" s="13" customFormat="1" ht="15" customHeight="1" thickBot="1" x14ac:dyDescent="0.2">
      <c r="A35" s="67" t="s">
        <v>74</v>
      </c>
      <c r="B35" s="68"/>
      <c r="C35" s="16">
        <v>55232</v>
      </c>
      <c r="D35" s="16">
        <v>59356</v>
      </c>
      <c r="E35" s="17">
        <v>59815</v>
      </c>
      <c r="F35" s="17">
        <v>55409</v>
      </c>
      <c r="G35" s="5">
        <f>SUM(G36:G54)</f>
        <v>59458</v>
      </c>
      <c r="H35" s="5">
        <v>57244</v>
      </c>
      <c r="I35" s="5">
        <f>SUM(I36:I54)</f>
        <v>60482</v>
      </c>
      <c r="J35" s="18">
        <v>100</v>
      </c>
    </row>
    <row r="36" spans="1:10" s="35" customFormat="1" ht="15" customHeight="1" thickTop="1" x14ac:dyDescent="0.2">
      <c r="A36" s="19" t="s">
        <v>0</v>
      </c>
      <c r="B36" s="42" t="s">
        <v>1</v>
      </c>
      <c r="C36" s="44" t="s">
        <v>21</v>
      </c>
      <c r="D36" s="44" t="s">
        <v>21</v>
      </c>
      <c r="E36" s="45">
        <v>220</v>
      </c>
      <c r="F36" s="46">
        <v>196</v>
      </c>
      <c r="G36" s="45">
        <v>229</v>
      </c>
      <c r="H36" s="45">
        <v>252</v>
      </c>
      <c r="I36" s="45">
        <v>427</v>
      </c>
      <c r="J36" s="47">
        <f>ROUND(I36/$I$35*100,2)</f>
        <v>0.71</v>
      </c>
    </row>
    <row r="37" spans="1:10" s="35" customFormat="1" ht="15" customHeight="1" x14ac:dyDescent="0.2">
      <c r="A37" s="19" t="s">
        <v>20</v>
      </c>
      <c r="B37" s="42" t="s">
        <v>2</v>
      </c>
      <c r="C37" s="44" t="s">
        <v>21</v>
      </c>
      <c r="D37" s="44" t="s">
        <v>21</v>
      </c>
      <c r="E37" s="45">
        <v>6</v>
      </c>
      <c r="F37" s="46">
        <v>6</v>
      </c>
      <c r="G37" s="45">
        <v>8</v>
      </c>
      <c r="H37" s="45">
        <v>8</v>
      </c>
      <c r="I37" s="45" t="s">
        <v>21</v>
      </c>
      <c r="J37" s="48" t="s">
        <v>21</v>
      </c>
    </row>
    <row r="38" spans="1:10" s="35" customFormat="1" ht="15" customHeight="1" x14ac:dyDescent="0.2">
      <c r="A38" s="19" t="s">
        <v>22</v>
      </c>
      <c r="B38" s="42" t="s">
        <v>23</v>
      </c>
      <c r="C38" s="44" t="s">
        <v>21</v>
      </c>
      <c r="D38" s="44" t="s">
        <v>21</v>
      </c>
      <c r="E38" s="45">
        <v>20</v>
      </c>
      <c r="F38" s="44">
        <v>29</v>
      </c>
      <c r="G38" s="45">
        <v>13</v>
      </c>
      <c r="H38" s="45">
        <v>9</v>
      </c>
      <c r="I38" s="45">
        <v>7</v>
      </c>
      <c r="J38" s="47">
        <f t="shared" ref="J38:J53" si="1">ROUND(I38/$I$35*100,2)</f>
        <v>0.01</v>
      </c>
    </row>
    <row r="39" spans="1:10" s="35" customFormat="1" ht="15" customHeight="1" x14ac:dyDescent="0.2">
      <c r="A39" s="19" t="s">
        <v>24</v>
      </c>
      <c r="B39" s="42" t="s">
        <v>3</v>
      </c>
      <c r="C39" s="44" t="s">
        <v>21</v>
      </c>
      <c r="D39" s="44" t="s">
        <v>21</v>
      </c>
      <c r="E39" s="45">
        <v>3644</v>
      </c>
      <c r="F39" s="46">
        <v>3430</v>
      </c>
      <c r="G39" s="45">
        <v>3174</v>
      </c>
      <c r="H39" s="45">
        <v>3046</v>
      </c>
      <c r="I39" s="45">
        <v>2958</v>
      </c>
      <c r="J39" s="47">
        <f t="shared" si="1"/>
        <v>4.8899999999999997</v>
      </c>
    </row>
    <row r="40" spans="1:10" s="35" customFormat="1" ht="15" customHeight="1" x14ac:dyDescent="0.2">
      <c r="A40" s="19" t="s">
        <v>25</v>
      </c>
      <c r="B40" s="42" t="s">
        <v>4</v>
      </c>
      <c r="C40" s="44" t="s">
        <v>21</v>
      </c>
      <c r="D40" s="44" t="s">
        <v>21</v>
      </c>
      <c r="E40" s="45">
        <v>21578</v>
      </c>
      <c r="F40" s="46">
        <v>22148</v>
      </c>
      <c r="G40" s="45">
        <v>20846</v>
      </c>
      <c r="H40" s="45">
        <v>21190</v>
      </c>
      <c r="I40" s="45">
        <v>20821</v>
      </c>
      <c r="J40" s="47">
        <f t="shared" si="1"/>
        <v>34.43</v>
      </c>
    </row>
    <row r="41" spans="1:10" s="35" customFormat="1" ht="15" customHeight="1" x14ac:dyDescent="0.2">
      <c r="A41" s="19" t="s">
        <v>26</v>
      </c>
      <c r="B41" s="42" t="s">
        <v>27</v>
      </c>
      <c r="C41" s="44" t="s">
        <v>21</v>
      </c>
      <c r="D41" s="44" t="s">
        <v>21</v>
      </c>
      <c r="E41" s="45">
        <v>294</v>
      </c>
      <c r="F41" s="46">
        <v>227</v>
      </c>
      <c r="G41" s="45">
        <v>280</v>
      </c>
      <c r="H41" s="45">
        <v>279</v>
      </c>
      <c r="I41" s="45">
        <v>178</v>
      </c>
      <c r="J41" s="47">
        <f t="shared" si="1"/>
        <v>0.28999999999999998</v>
      </c>
    </row>
    <row r="42" spans="1:10" s="35" customFormat="1" ht="15" customHeight="1" x14ac:dyDescent="0.2">
      <c r="A42" s="19" t="s">
        <v>28</v>
      </c>
      <c r="B42" s="42" t="s">
        <v>5</v>
      </c>
      <c r="C42" s="44" t="s">
        <v>21</v>
      </c>
      <c r="D42" s="44" t="s">
        <v>21</v>
      </c>
      <c r="E42" s="45">
        <v>299</v>
      </c>
      <c r="F42" s="46">
        <v>335</v>
      </c>
      <c r="G42" s="45">
        <v>246</v>
      </c>
      <c r="H42" s="45">
        <v>193</v>
      </c>
      <c r="I42" s="45">
        <v>210</v>
      </c>
      <c r="J42" s="47">
        <f t="shared" si="1"/>
        <v>0.35</v>
      </c>
    </row>
    <row r="43" spans="1:10" s="35" customFormat="1" ht="15" customHeight="1" x14ac:dyDescent="0.2">
      <c r="A43" s="19" t="s">
        <v>29</v>
      </c>
      <c r="B43" s="42" t="s">
        <v>6</v>
      </c>
      <c r="C43" s="44" t="s">
        <v>21</v>
      </c>
      <c r="D43" s="44" t="s">
        <v>21</v>
      </c>
      <c r="E43" s="45">
        <v>3236</v>
      </c>
      <c r="F43" s="46">
        <v>2959</v>
      </c>
      <c r="G43" s="45">
        <v>2910</v>
      </c>
      <c r="H43" s="45">
        <v>3591</v>
      </c>
      <c r="I43" s="45">
        <v>3278</v>
      </c>
      <c r="J43" s="47">
        <f t="shared" si="1"/>
        <v>5.42</v>
      </c>
    </row>
    <row r="44" spans="1:10" s="35" customFormat="1" ht="15" customHeight="1" x14ac:dyDescent="0.2">
      <c r="A44" s="19" t="s">
        <v>30</v>
      </c>
      <c r="B44" s="42" t="s">
        <v>31</v>
      </c>
      <c r="C44" s="44" t="s">
        <v>21</v>
      </c>
      <c r="D44" s="44" t="s">
        <v>21</v>
      </c>
      <c r="E44" s="45">
        <v>9201</v>
      </c>
      <c r="F44" s="46">
        <v>8482</v>
      </c>
      <c r="G44" s="45">
        <v>8448</v>
      </c>
      <c r="H44" s="45">
        <v>8264</v>
      </c>
      <c r="I44" s="45">
        <v>7942</v>
      </c>
      <c r="J44" s="47">
        <f t="shared" si="1"/>
        <v>13.13</v>
      </c>
    </row>
    <row r="45" spans="1:10" s="35" customFormat="1" ht="15" customHeight="1" x14ac:dyDescent="0.2">
      <c r="A45" s="19" t="s">
        <v>32</v>
      </c>
      <c r="B45" s="42" t="s">
        <v>7</v>
      </c>
      <c r="C45" s="44" t="s">
        <v>21</v>
      </c>
      <c r="D45" s="44" t="s">
        <v>21</v>
      </c>
      <c r="E45" s="45">
        <v>1054</v>
      </c>
      <c r="F45" s="46">
        <v>909</v>
      </c>
      <c r="G45" s="45">
        <v>857</v>
      </c>
      <c r="H45" s="45">
        <v>863</v>
      </c>
      <c r="I45" s="45">
        <v>870</v>
      </c>
      <c r="J45" s="47">
        <f t="shared" si="1"/>
        <v>1.44</v>
      </c>
    </row>
    <row r="46" spans="1:10" s="35" customFormat="1" ht="15" customHeight="1" x14ac:dyDescent="0.2">
      <c r="A46" s="19" t="s">
        <v>33</v>
      </c>
      <c r="B46" s="42" t="s">
        <v>34</v>
      </c>
      <c r="C46" s="44" t="s">
        <v>21</v>
      </c>
      <c r="D46" s="44" t="s">
        <v>21</v>
      </c>
      <c r="E46" s="45">
        <v>537</v>
      </c>
      <c r="F46" s="46">
        <v>530</v>
      </c>
      <c r="G46" s="45">
        <v>522</v>
      </c>
      <c r="H46" s="45">
        <v>479</v>
      </c>
      <c r="I46" s="45">
        <v>509</v>
      </c>
      <c r="J46" s="47">
        <f t="shared" si="1"/>
        <v>0.84</v>
      </c>
    </row>
    <row r="47" spans="1:10" s="35" customFormat="1" ht="15" customHeight="1" x14ac:dyDescent="0.2">
      <c r="A47" s="19" t="s">
        <v>35</v>
      </c>
      <c r="B47" s="42" t="s">
        <v>36</v>
      </c>
      <c r="C47" s="44" t="s">
        <v>21</v>
      </c>
      <c r="D47" s="44" t="s">
        <v>21</v>
      </c>
      <c r="E47" s="45">
        <v>950</v>
      </c>
      <c r="F47" s="46">
        <v>760</v>
      </c>
      <c r="G47" s="45">
        <v>814</v>
      </c>
      <c r="H47" s="45">
        <v>892</v>
      </c>
      <c r="I47" s="45">
        <v>762</v>
      </c>
      <c r="J47" s="47">
        <f t="shared" si="1"/>
        <v>1.26</v>
      </c>
    </row>
    <row r="48" spans="1:10" s="35" customFormat="1" ht="15" customHeight="1" x14ac:dyDescent="0.2">
      <c r="A48" s="19" t="s">
        <v>37</v>
      </c>
      <c r="B48" s="42" t="s">
        <v>38</v>
      </c>
      <c r="C48" s="44" t="s">
        <v>21</v>
      </c>
      <c r="D48" s="44" t="s">
        <v>21</v>
      </c>
      <c r="E48" s="45">
        <v>5220</v>
      </c>
      <c r="F48" s="46">
        <v>4526</v>
      </c>
      <c r="G48" s="45">
        <v>4652</v>
      </c>
      <c r="H48" s="45">
        <v>4644</v>
      </c>
      <c r="I48" s="45">
        <v>3810</v>
      </c>
      <c r="J48" s="47">
        <f t="shared" si="1"/>
        <v>6.3</v>
      </c>
    </row>
    <row r="49" spans="1:10" s="35" customFormat="1" ht="15" customHeight="1" x14ac:dyDescent="0.2">
      <c r="A49" s="19" t="s">
        <v>39</v>
      </c>
      <c r="B49" s="42" t="s">
        <v>40</v>
      </c>
      <c r="C49" s="44" t="s">
        <v>21</v>
      </c>
      <c r="D49" s="44" t="s">
        <v>21</v>
      </c>
      <c r="E49" s="45">
        <v>2183</v>
      </c>
      <c r="F49" s="46">
        <v>2101</v>
      </c>
      <c r="G49" s="45">
        <v>2139</v>
      </c>
      <c r="H49" s="45">
        <v>2056</v>
      </c>
      <c r="I49" s="45">
        <v>1617</v>
      </c>
      <c r="J49" s="47">
        <f t="shared" si="1"/>
        <v>2.67</v>
      </c>
    </row>
    <row r="50" spans="1:10" s="35" customFormat="1" ht="15" customHeight="1" x14ac:dyDescent="0.2">
      <c r="A50" s="19" t="s">
        <v>41</v>
      </c>
      <c r="B50" s="42" t="s">
        <v>42</v>
      </c>
      <c r="C50" s="44" t="s">
        <v>21</v>
      </c>
      <c r="D50" s="44" t="s">
        <v>21</v>
      </c>
      <c r="E50" s="45">
        <v>2492</v>
      </c>
      <c r="F50" s="46">
        <v>841</v>
      </c>
      <c r="G50" s="45">
        <v>2197</v>
      </c>
      <c r="H50" s="45">
        <v>923</v>
      </c>
      <c r="I50" s="45">
        <v>2574</v>
      </c>
      <c r="J50" s="47">
        <f t="shared" si="1"/>
        <v>4.26</v>
      </c>
    </row>
    <row r="51" spans="1:10" s="35" customFormat="1" ht="15" customHeight="1" x14ac:dyDescent="0.2">
      <c r="A51" s="19" t="s">
        <v>43</v>
      </c>
      <c r="B51" s="42" t="s">
        <v>44</v>
      </c>
      <c r="C51" s="44" t="s">
        <v>21</v>
      </c>
      <c r="D51" s="44" t="s">
        <v>21</v>
      </c>
      <c r="E51" s="45">
        <v>4260</v>
      </c>
      <c r="F51" s="46">
        <v>3771</v>
      </c>
      <c r="G51" s="45">
        <v>6357</v>
      </c>
      <c r="H51" s="45">
        <v>5660</v>
      </c>
      <c r="I51" s="45">
        <v>7671</v>
      </c>
      <c r="J51" s="47">
        <f t="shared" si="1"/>
        <v>12.68</v>
      </c>
    </row>
    <row r="52" spans="1:10" s="35" customFormat="1" ht="15" customHeight="1" x14ac:dyDescent="0.2">
      <c r="A52" s="19" t="s">
        <v>45</v>
      </c>
      <c r="B52" s="42" t="s">
        <v>46</v>
      </c>
      <c r="C52" s="44" t="s">
        <v>21</v>
      </c>
      <c r="D52" s="44" t="s">
        <v>21</v>
      </c>
      <c r="E52" s="45">
        <v>471</v>
      </c>
      <c r="F52" s="46">
        <v>459</v>
      </c>
      <c r="G52" s="45">
        <v>758</v>
      </c>
      <c r="H52" s="45">
        <v>706</v>
      </c>
      <c r="I52" s="45">
        <v>507</v>
      </c>
      <c r="J52" s="47">
        <f t="shared" si="1"/>
        <v>0.84</v>
      </c>
    </row>
    <row r="53" spans="1:10" s="35" customFormat="1" ht="15" customHeight="1" x14ac:dyDescent="0.2">
      <c r="A53" s="19" t="s">
        <v>47</v>
      </c>
      <c r="B53" s="42" t="s">
        <v>48</v>
      </c>
      <c r="C53" s="44" t="s">
        <v>21</v>
      </c>
      <c r="D53" s="44" t="s">
        <v>21</v>
      </c>
      <c r="E53" s="45">
        <v>3214</v>
      </c>
      <c r="F53" s="49">
        <v>3695</v>
      </c>
      <c r="G53" s="45">
        <v>4120</v>
      </c>
      <c r="H53" s="45">
        <v>4189</v>
      </c>
      <c r="I53" s="45">
        <v>5324</v>
      </c>
      <c r="J53" s="47">
        <f t="shared" si="1"/>
        <v>8.8000000000000007</v>
      </c>
    </row>
    <row r="54" spans="1:10" s="35" customFormat="1" ht="15" customHeight="1" thickBot="1" x14ac:dyDescent="0.25">
      <c r="A54" s="24" t="s">
        <v>8</v>
      </c>
      <c r="B54" s="43" t="s">
        <v>49</v>
      </c>
      <c r="C54" s="50" t="s">
        <v>21</v>
      </c>
      <c r="D54" s="50" t="s">
        <v>21</v>
      </c>
      <c r="E54" s="51">
        <v>936</v>
      </c>
      <c r="F54" s="52" t="s">
        <v>75</v>
      </c>
      <c r="G54" s="51">
        <v>888</v>
      </c>
      <c r="H54" s="53" t="s">
        <v>75</v>
      </c>
      <c r="I54" s="53">
        <v>1017</v>
      </c>
      <c r="J54" s="48" t="s">
        <v>21</v>
      </c>
    </row>
    <row r="55" spans="1:10" s="33" customFormat="1" ht="14.55" customHeight="1" x14ac:dyDescent="0.15">
      <c r="A55" s="28" t="s">
        <v>81</v>
      </c>
      <c r="B55" s="29"/>
      <c r="F55" s="36"/>
      <c r="G55" s="37"/>
      <c r="J55" s="38"/>
    </row>
    <row r="56" spans="1:10" s="33" customFormat="1" ht="14.55" customHeight="1" x14ac:dyDescent="0.15">
      <c r="A56" s="2" t="s">
        <v>83</v>
      </c>
      <c r="B56" s="29"/>
      <c r="F56" s="36"/>
      <c r="G56" s="37"/>
    </row>
    <row r="57" spans="1:10" s="33" customFormat="1" ht="14.55" customHeight="1" x14ac:dyDescent="0.15">
      <c r="A57" s="32" t="s">
        <v>80</v>
      </c>
      <c r="B57" s="29"/>
      <c r="G57" s="37"/>
    </row>
    <row r="58" spans="1:10" s="33" customFormat="1" ht="14.55" customHeight="1" x14ac:dyDescent="0.15">
      <c r="A58" s="2" t="s">
        <v>78</v>
      </c>
      <c r="G58" s="37"/>
    </row>
    <row r="59" spans="1:10" s="40" customFormat="1" ht="14.55" customHeight="1" x14ac:dyDescent="0.15">
      <c r="A59" s="2" t="s">
        <v>84</v>
      </c>
      <c r="B59" s="39"/>
      <c r="G59" s="41"/>
    </row>
    <row r="60" spans="1:10" ht="12.9" customHeight="1" x14ac:dyDescent="0.15"/>
  </sheetData>
  <mergeCells count="20">
    <mergeCell ref="E3:E4"/>
    <mergeCell ref="F3:F4"/>
    <mergeCell ref="G3:G4"/>
    <mergeCell ref="H3:H4"/>
    <mergeCell ref="A2:B4"/>
    <mergeCell ref="C2:I2"/>
    <mergeCell ref="C3:C4"/>
    <mergeCell ref="I3:I4"/>
    <mergeCell ref="D3:D4"/>
    <mergeCell ref="A35:B35"/>
    <mergeCell ref="A5:B5"/>
    <mergeCell ref="A32:B34"/>
    <mergeCell ref="C32:I32"/>
    <mergeCell ref="C33:C34"/>
    <mergeCell ref="D33:D34"/>
    <mergeCell ref="E33:E34"/>
    <mergeCell ref="F33:F34"/>
    <mergeCell ref="G33:G34"/>
    <mergeCell ref="H33:H34"/>
    <mergeCell ref="I33:I34"/>
  </mergeCells>
  <phoneticPr fontId="2"/>
  <printOptions gridLinesSet="0"/>
  <pageMargins left="0.78740157480314965" right="0.78740157480314965" top="0.78740157480314965" bottom="0.78740157480314965" header="0" footer="0"/>
  <pageSetup paperSize="9" scale="87" firstPageNumber="48" orientation="portrait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I84"/>
  <sheetViews>
    <sheetView tabSelected="1" view="pageBreakPreview" topLeftCell="A14" zoomScale="80" zoomScaleNormal="75" zoomScaleSheetLayoutView="80" workbookViewId="0">
      <selection activeCell="M9" sqref="M9"/>
    </sheetView>
  </sheetViews>
  <sheetFormatPr defaultColWidth="10.33203125" defaultRowHeight="44.85" customHeight="1" x14ac:dyDescent="0.15"/>
  <cols>
    <col min="1" max="1" width="10.33203125" style="3"/>
    <col min="2" max="7" width="15.77734375" style="3" customWidth="1"/>
    <col min="8" max="9" width="15.77734375" style="4" customWidth="1"/>
    <col min="10" max="10" width="8.21875" style="3" customWidth="1"/>
    <col min="11" max="11" width="7.88671875" style="3" customWidth="1"/>
    <col min="12" max="12" width="8.44140625" style="3" customWidth="1"/>
    <col min="13" max="13" width="9" style="3" customWidth="1"/>
    <col min="14" max="244" width="10.33203125" style="3"/>
    <col min="245" max="245" width="2.44140625" style="3" customWidth="1"/>
    <col min="246" max="246" width="17.6640625" style="3" customWidth="1"/>
    <col min="247" max="247" width="0.6640625" style="3" customWidth="1"/>
    <col min="248" max="265" width="9.109375" style="3" customWidth="1"/>
    <col min="266" max="266" width="8.21875" style="3" customWidth="1"/>
    <col min="267" max="267" width="7.88671875" style="3" customWidth="1"/>
    <col min="268" max="268" width="8.44140625" style="3" customWidth="1"/>
    <col min="269" max="269" width="9" style="3" customWidth="1"/>
    <col min="270" max="500" width="10.33203125" style="3"/>
    <col min="501" max="501" width="2.44140625" style="3" customWidth="1"/>
    <col min="502" max="502" width="17.6640625" style="3" customWidth="1"/>
    <col min="503" max="503" width="0.6640625" style="3" customWidth="1"/>
    <col min="504" max="521" width="9.109375" style="3" customWidth="1"/>
    <col min="522" max="522" width="8.21875" style="3" customWidth="1"/>
    <col min="523" max="523" width="7.88671875" style="3" customWidth="1"/>
    <col min="524" max="524" width="8.44140625" style="3" customWidth="1"/>
    <col min="525" max="525" width="9" style="3" customWidth="1"/>
    <col min="526" max="756" width="10.33203125" style="3"/>
    <col min="757" max="757" width="2.44140625" style="3" customWidth="1"/>
    <col min="758" max="758" width="17.6640625" style="3" customWidth="1"/>
    <col min="759" max="759" width="0.6640625" style="3" customWidth="1"/>
    <col min="760" max="777" width="9.109375" style="3" customWidth="1"/>
    <col min="778" max="778" width="8.21875" style="3" customWidth="1"/>
    <col min="779" max="779" width="7.88671875" style="3" customWidth="1"/>
    <col min="780" max="780" width="8.44140625" style="3" customWidth="1"/>
    <col min="781" max="781" width="9" style="3" customWidth="1"/>
    <col min="782" max="1012" width="10.33203125" style="3"/>
    <col min="1013" max="1013" width="2.44140625" style="3" customWidth="1"/>
    <col min="1014" max="1014" width="17.6640625" style="3" customWidth="1"/>
    <col min="1015" max="1015" width="0.6640625" style="3" customWidth="1"/>
    <col min="1016" max="1033" width="9.109375" style="3" customWidth="1"/>
    <col min="1034" max="1034" width="8.21875" style="3" customWidth="1"/>
    <col min="1035" max="1035" width="7.88671875" style="3" customWidth="1"/>
    <col min="1036" max="1036" width="8.44140625" style="3" customWidth="1"/>
    <col min="1037" max="1037" width="9" style="3" customWidth="1"/>
    <col min="1038" max="1268" width="10.33203125" style="3"/>
    <col min="1269" max="1269" width="2.44140625" style="3" customWidth="1"/>
    <col min="1270" max="1270" width="17.6640625" style="3" customWidth="1"/>
    <col min="1271" max="1271" width="0.6640625" style="3" customWidth="1"/>
    <col min="1272" max="1289" width="9.109375" style="3" customWidth="1"/>
    <col min="1290" max="1290" width="8.21875" style="3" customWidth="1"/>
    <col min="1291" max="1291" width="7.88671875" style="3" customWidth="1"/>
    <col min="1292" max="1292" width="8.44140625" style="3" customWidth="1"/>
    <col min="1293" max="1293" width="9" style="3" customWidth="1"/>
    <col min="1294" max="1524" width="10.33203125" style="3"/>
    <col min="1525" max="1525" width="2.44140625" style="3" customWidth="1"/>
    <col min="1526" max="1526" width="17.6640625" style="3" customWidth="1"/>
    <col min="1527" max="1527" width="0.6640625" style="3" customWidth="1"/>
    <col min="1528" max="1545" width="9.109375" style="3" customWidth="1"/>
    <col min="1546" max="1546" width="8.21875" style="3" customWidth="1"/>
    <col min="1547" max="1547" width="7.88671875" style="3" customWidth="1"/>
    <col min="1548" max="1548" width="8.44140625" style="3" customWidth="1"/>
    <col min="1549" max="1549" width="9" style="3" customWidth="1"/>
    <col min="1550" max="1780" width="10.33203125" style="3"/>
    <col min="1781" max="1781" width="2.44140625" style="3" customWidth="1"/>
    <col min="1782" max="1782" width="17.6640625" style="3" customWidth="1"/>
    <col min="1783" max="1783" width="0.6640625" style="3" customWidth="1"/>
    <col min="1784" max="1801" width="9.109375" style="3" customWidth="1"/>
    <col min="1802" max="1802" width="8.21875" style="3" customWidth="1"/>
    <col min="1803" max="1803" width="7.88671875" style="3" customWidth="1"/>
    <col min="1804" max="1804" width="8.44140625" style="3" customWidth="1"/>
    <col min="1805" max="1805" width="9" style="3" customWidth="1"/>
    <col min="1806" max="2036" width="10.33203125" style="3"/>
    <col min="2037" max="2037" width="2.44140625" style="3" customWidth="1"/>
    <col min="2038" max="2038" width="17.6640625" style="3" customWidth="1"/>
    <col min="2039" max="2039" width="0.6640625" style="3" customWidth="1"/>
    <col min="2040" max="2057" width="9.109375" style="3" customWidth="1"/>
    <col min="2058" max="2058" width="8.21875" style="3" customWidth="1"/>
    <col min="2059" max="2059" width="7.88671875" style="3" customWidth="1"/>
    <col min="2060" max="2060" width="8.44140625" style="3" customWidth="1"/>
    <col min="2061" max="2061" width="9" style="3" customWidth="1"/>
    <col min="2062" max="2292" width="10.33203125" style="3"/>
    <col min="2293" max="2293" width="2.44140625" style="3" customWidth="1"/>
    <col min="2294" max="2294" width="17.6640625" style="3" customWidth="1"/>
    <col min="2295" max="2295" width="0.6640625" style="3" customWidth="1"/>
    <col min="2296" max="2313" width="9.109375" style="3" customWidth="1"/>
    <col min="2314" max="2314" width="8.21875" style="3" customWidth="1"/>
    <col min="2315" max="2315" width="7.88671875" style="3" customWidth="1"/>
    <col min="2316" max="2316" width="8.44140625" style="3" customWidth="1"/>
    <col min="2317" max="2317" width="9" style="3" customWidth="1"/>
    <col min="2318" max="2548" width="10.33203125" style="3"/>
    <col min="2549" max="2549" width="2.44140625" style="3" customWidth="1"/>
    <col min="2550" max="2550" width="17.6640625" style="3" customWidth="1"/>
    <col min="2551" max="2551" width="0.6640625" style="3" customWidth="1"/>
    <col min="2552" max="2569" width="9.109375" style="3" customWidth="1"/>
    <col min="2570" max="2570" width="8.21875" style="3" customWidth="1"/>
    <col min="2571" max="2571" width="7.88671875" style="3" customWidth="1"/>
    <col min="2572" max="2572" width="8.44140625" style="3" customWidth="1"/>
    <col min="2573" max="2573" width="9" style="3" customWidth="1"/>
    <col min="2574" max="2804" width="10.33203125" style="3"/>
    <col min="2805" max="2805" width="2.44140625" style="3" customWidth="1"/>
    <col min="2806" max="2806" width="17.6640625" style="3" customWidth="1"/>
    <col min="2807" max="2807" width="0.6640625" style="3" customWidth="1"/>
    <col min="2808" max="2825" width="9.109375" style="3" customWidth="1"/>
    <col min="2826" max="2826" width="8.21875" style="3" customWidth="1"/>
    <col min="2827" max="2827" width="7.88671875" style="3" customWidth="1"/>
    <col min="2828" max="2828" width="8.44140625" style="3" customWidth="1"/>
    <col min="2829" max="2829" width="9" style="3" customWidth="1"/>
    <col min="2830" max="3060" width="10.33203125" style="3"/>
    <col min="3061" max="3061" width="2.44140625" style="3" customWidth="1"/>
    <col min="3062" max="3062" width="17.6640625" style="3" customWidth="1"/>
    <col min="3063" max="3063" width="0.6640625" style="3" customWidth="1"/>
    <col min="3064" max="3081" width="9.109375" style="3" customWidth="1"/>
    <col min="3082" max="3082" width="8.21875" style="3" customWidth="1"/>
    <col min="3083" max="3083" width="7.88671875" style="3" customWidth="1"/>
    <col min="3084" max="3084" width="8.44140625" style="3" customWidth="1"/>
    <col min="3085" max="3085" width="9" style="3" customWidth="1"/>
    <col min="3086" max="3316" width="10.33203125" style="3"/>
    <col min="3317" max="3317" width="2.44140625" style="3" customWidth="1"/>
    <col min="3318" max="3318" width="17.6640625" style="3" customWidth="1"/>
    <col min="3319" max="3319" width="0.6640625" style="3" customWidth="1"/>
    <col min="3320" max="3337" width="9.109375" style="3" customWidth="1"/>
    <col min="3338" max="3338" width="8.21875" style="3" customWidth="1"/>
    <col min="3339" max="3339" width="7.88671875" style="3" customWidth="1"/>
    <col min="3340" max="3340" width="8.44140625" style="3" customWidth="1"/>
    <col min="3341" max="3341" width="9" style="3" customWidth="1"/>
    <col min="3342" max="3572" width="10.33203125" style="3"/>
    <col min="3573" max="3573" width="2.44140625" style="3" customWidth="1"/>
    <col min="3574" max="3574" width="17.6640625" style="3" customWidth="1"/>
    <col min="3575" max="3575" width="0.6640625" style="3" customWidth="1"/>
    <col min="3576" max="3593" width="9.109375" style="3" customWidth="1"/>
    <col min="3594" max="3594" width="8.21875" style="3" customWidth="1"/>
    <col min="3595" max="3595" width="7.88671875" style="3" customWidth="1"/>
    <col min="3596" max="3596" width="8.44140625" style="3" customWidth="1"/>
    <col min="3597" max="3597" width="9" style="3" customWidth="1"/>
    <col min="3598" max="3828" width="10.33203125" style="3"/>
    <col min="3829" max="3829" width="2.44140625" style="3" customWidth="1"/>
    <col min="3830" max="3830" width="17.6640625" style="3" customWidth="1"/>
    <col min="3831" max="3831" width="0.6640625" style="3" customWidth="1"/>
    <col min="3832" max="3849" width="9.109375" style="3" customWidth="1"/>
    <col min="3850" max="3850" width="8.21875" style="3" customWidth="1"/>
    <col min="3851" max="3851" width="7.88671875" style="3" customWidth="1"/>
    <col min="3852" max="3852" width="8.44140625" style="3" customWidth="1"/>
    <col min="3853" max="3853" width="9" style="3" customWidth="1"/>
    <col min="3854" max="4084" width="10.33203125" style="3"/>
    <col min="4085" max="4085" width="2.44140625" style="3" customWidth="1"/>
    <col min="4086" max="4086" width="17.6640625" style="3" customWidth="1"/>
    <col min="4087" max="4087" width="0.6640625" style="3" customWidth="1"/>
    <col min="4088" max="4105" width="9.109375" style="3" customWidth="1"/>
    <col min="4106" max="4106" width="8.21875" style="3" customWidth="1"/>
    <col min="4107" max="4107" width="7.88671875" style="3" customWidth="1"/>
    <col min="4108" max="4108" width="8.44140625" style="3" customWidth="1"/>
    <col min="4109" max="4109" width="9" style="3" customWidth="1"/>
    <col min="4110" max="4340" width="10.33203125" style="3"/>
    <col min="4341" max="4341" width="2.44140625" style="3" customWidth="1"/>
    <col min="4342" max="4342" width="17.6640625" style="3" customWidth="1"/>
    <col min="4343" max="4343" width="0.6640625" style="3" customWidth="1"/>
    <col min="4344" max="4361" width="9.109375" style="3" customWidth="1"/>
    <col min="4362" max="4362" width="8.21875" style="3" customWidth="1"/>
    <col min="4363" max="4363" width="7.88671875" style="3" customWidth="1"/>
    <col min="4364" max="4364" width="8.44140625" style="3" customWidth="1"/>
    <col min="4365" max="4365" width="9" style="3" customWidth="1"/>
    <col min="4366" max="4596" width="10.33203125" style="3"/>
    <col min="4597" max="4597" width="2.44140625" style="3" customWidth="1"/>
    <col min="4598" max="4598" width="17.6640625" style="3" customWidth="1"/>
    <col min="4599" max="4599" width="0.6640625" style="3" customWidth="1"/>
    <col min="4600" max="4617" width="9.109375" style="3" customWidth="1"/>
    <col min="4618" max="4618" width="8.21875" style="3" customWidth="1"/>
    <col min="4619" max="4619" width="7.88671875" style="3" customWidth="1"/>
    <col min="4620" max="4620" width="8.44140625" style="3" customWidth="1"/>
    <col min="4621" max="4621" width="9" style="3" customWidth="1"/>
    <col min="4622" max="4852" width="10.33203125" style="3"/>
    <col min="4853" max="4853" width="2.44140625" style="3" customWidth="1"/>
    <col min="4854" max="4854" width="17.6640625" style="3" customWidth="1"/>
    <col min="4855" max="4855" width="0.6640625" style="3" customWidth="1"/>
    <col min="4856" max="4873" width="9.109375" style="3" customWidth="1"/>
    <col min="4874" max="4874" width="8.21875" style="3" customWidth="1"/>
    <col min="4875" max="4875" width="7.88671875" style="3" customWidth="1"/>
    <col min="4876" max="4876" width="8.44140625" style="3" customWidth="1"/>
    <col min="4877" max="4877" width="9" style="3" customWidth="1"/>
    <col min="4878" max="5108" width="10.33203125" style="3"/>
    <col min="5109" max="5109" width="2.44140625" style="3" customWidth="1"/>
    <col min="5110" max="5110" width="17.6640625" style="3" customWidth="1"/>
    <col min="5111" max="5111" width="0.6640625" style="3" customWidth="1"/>
    <col min="5112" max="5129" width="9.109375" style="3" customWidth="1"/>
    <col min="5130" max="5130" width="8.21875" style="3" customWidth="1"/>
    <col min="5131" max="5131" width="7.88671875" style="3" customWidth="1"/>
    <col min="5132" max="5132" width="8.44140625" style="3" customWidth="1"/>
    <col min="5133" max="5133" width="9" style="3" customWidth="1"/>
    <col min="5134" max="5364" width="10.33203125" style="3"/>
    <col min="5365" max="5365" width="2.44140625" style="3" customWidth="1"/>
    <col min="5366" max="5366" width="17.6640625" style="3" customWidth="1"/>
    <col min="5367" max="5367" width="0.6640625" style="3" customWidth="1"/>
    <col min="5368" max="5385" width="9.109375" style="3" customWidth="1"/>
    <col min="5386" max="5386" width="8.21875" style="3" customWidth="1"/>
    <col min="5387" max="5387" width="7.88671875" style="3" customWidth="1"/>
    <col min="5388" max="5388" width="8.44140625" style="3" customWidth="1"/>
    <col min="5389" max="5389" width="9" style="3" customWidth="1"/>
    <col min="5390" max="5620" width="10.33203125" style="3"/>
    <col min="5621" max="5621" width="2.44140625" style="3" customWidth="1"/>
    <col min="5622" max="5622" width="17.6640625" style="3" customWidth="1"/>
    <col min="5623" max="5623" width="0.6640625" style="3" customWidth="1"/>
    <col min="5624" max="5641" width="9.109375" style="3" customWidth="1"/>
    <col min="5642" max="5642" width="8.21875" style="3" customWidth="1"/>
    <col min="5643" max="5643" width="7.88671875" style="3" customWidth="1"/>
    <col min="5644" max="5644" width="8.44140625" style="3" customWidth="1"/>
    <col min="5645" max="5645" width="9" style="3" customWidth="1"/>
    <col min="5646" max="5876" width="10.33203125" style="3"/>
    <col min="5877" max="5877" width="2.44140625" style="3" customWidth="1"/>
    <col min="5878" max="5878" width="17.6640625" style="3" customWidth="1"/>
    <col min="5879" max="5879" width="0.6640625" style="3" customWidth="1"/>
    <col min="5880" max="5897" width="9.109375" style="3" customWidth="1"/>
    <col min="5898" max="5898" width="8.21875" style="3" customWidth="1"/>
    <col min="5899" max="5899" width="7.88671875" style="3" customWidth="1"/>
    <col min="5900" max="5900" width="8.44140625" style="3" customWidth="1"/>
    <col min="5901" max="5901" width="9" style="3" customWidth="1"/>
    <col min="5902" max="6132" width="10.33203125" style="3"/>
    <col min="6133" max="6133" width="2.44140625" style="3" customWidth="1"/>
    <col min="6134" max="6134" width="17.6640625" style="3" customWidth="1"/>
    <col min="6135" max="6135" width="0.6640625" style="3" customWidth="1"/>
    <col min="6136" max="6153" width="9.109375" style="3" customWidth="1"/>
    <col min="6154" max="6154" width="8.21875" style="3" customWidth="1"/>
    <col min="6155" max="6155" width="7.88671875" style="3" customWidth="1"/>
    <col min="6156" max="6156" width="8.44140625" style="3" customWidth="1"/>
    <col min="6157" max="6157" width="9" style="3" customWidth="1"/>
    <col min="6158" max="6388" width="10.33203125" style="3"/>
    <col min="6389" max="6389" width="2.44140625" style="3" customWidth="1"/>
    <col min="6390" max="6390" width="17.6640625" style="3" customWidth="1"/>
    <col min="6391" max="6391" width="0.6640625" style="3" customWidth="1"/>
    <col min="6392" max="6409" width="9.109375" style="3" customWidth="1"/>
    <col min="6410" max="6410" width="8.21875" style="3" customWidth="1"/>
    <col min="6411" max="6411" width="7.88671875" style="3" customWidth="1"/>
    <col min="6412" max="6412" width="8.44140625" style="3" customWidth="1"/>
    <col min="6413" max="6413" width="9" style="3" customWidth="1"/>
    <col min="6414" max="6644" width="10.33203125" style="3"/>
    <col min="6645" max="6645" width="2.44140625" style="3" customWidth="1"/>
    <col min="6646" max="6646" width="17.6640625" style="3" customWidth="1"/>
    <col min="6647" max="6647" width="0.6640625" style="3" customWidth="1"/>
    <col min="6648" max="6665" width="9.109375" style="3" customWidth="1"/>
    <col min="6666" max="6666" width="8.21875" style="3" customWidth="1"/>
    <col min="6667" max="6667" width="7.88671875" style="3" customWidth="1"/>
    <col min="6668" max="6668" width="8.44140625" style="3" customWidth="1"/>
    <col min="6669" max="6669" width="9" style="3" customWidth="1"/>
    <col min="6670" max="6900" width="10.33203125" style="3"/>
    <col min="6901" max="6901" width="2.44140625" style="3" customWidth="1"/>
    <col min="6902" max="6902" width="17.6640625" style="3" customWidth="1"/>
    <col min="6903" max="6903" width="0.6640625" style="3" customWidth="1"/>
    <col min="6904" max="6921" width="9.109375" style="3" customWidth="1"/>
    <col min="6922" max="6922" width="8.21875" style="3" customWidth="1"/>
    <col min="6923" max="6923" width="7.88671875" style="3" customWidth="1"/>
    <col min="6924" max="6924" width="8.44140625" style="3" customWidth="1"/>
    <col min="6925" max="6925" width="9" style="3" customWidth="1"/>
    <col min="6926" max="7156" width="10.33203125" style="3"/>
    <col min="7157" max="7157" width="2.44140625" style="3" customWidth="1"/>
    <col min="7158" max="7158" width="17.6640625" style="3" customWidth="1"/>
    <col min="7159" max="7159" width="0.6640625" style="3" customWidth="1"/>
    <col min="7160" max="7177" width="9.109375" style="3" customWidth="1"/>
    <col min="7178" max="7178" width="8.21875" style="3" customWidth="1"/>
    <col min="7179" max="7179" width="7.88671875" style="3" customWidth="1"/>
    <col min="7180" max="7180" width="8.44140625" style="3" customWidth="1"/>
    <col min="7181" max="7181" width="9" style="3" customWidth="1"/>
    <col min="7182" max="7412" width="10.33203125" style="3"/>
    <col min="7413" max="7413" width="2.44140625" style="3" customWidth="1"/>
    <col min="7414" max="7414" width="17.6640625" style="3" customWidth="1"/>
    <col min="7415" max="7415" width="0.6640625" style="3" customWidth="1"/>
    <col min="7416" max="7433" width="9.109375" style="3" customWidth="1"/>
    <col min="7434" max="7434" width="8.21875" style="3" customWidth="1"/>
    <col min="7435" max="7435" width="7.88671875" style="3" customWidth="1"/>
    <col min="7436" max="7436" width="8.44140625" style="3" customWidth="1"/>
    <col min="7437" max="7437" width="9" style="3" customWidth="1"/>
    <col min="7438" max="7668" width="10.33203125" style="3"/>
    <col min="7669" max="7669" width="2.44140625" style="3" customWidth="1"/>
    <col min="7670" max="7670" width="17.6640625" style="3" customWidth="1"/>
    <col min="7671" max="7671" width="0.6640625" style="3" customWidth="1"/>
    <col min="7672" max="7689" width="9.109375" style="3" customWidth="1"/>
    <col min="7690" max="7690" width="8.21875" style="3" customWidth="1"/>
    <col min="7691" max="7691" width="7.88671875" style="3" customWidth="1"/>
    <col min="7692" max="7692" width="8.44140625" style="3" customWidth="1"/>
    <col min="7693" max="7693" width="9" style="3" customWidth="1"/>
    <col min="7694" max="7924" width="10.33203125" style="3"/>
    <col min="7925" max="7925" width="2.44140625" style="3" customWidth="1"/>
    <col min="7926" max="7926" width="17.6640625" style="3" customWidth="1"/>
    <col min="7927" max="7927" width="0.6640625" style="3" customWidth="1"/>
    <col min="7928" max="7945" width="9.109375" style="3" customWidth="1"/>
    <col min="7946" max="7946" width="8.21875" style="3" customWidth="1"/>
    <col min="7947" max="7947" width="7.88671875" style="3" customWidth="1"/>
    <col min="7948" max="7948" width="8.44140625" style="3" customWidth="1"/>
    <col min="7949" max="7949" width="9" style="3" customWidth="1"/>
    <col min="7950" max="8180" width="10.33203125" style="3"/>
    <col min="8181" max="8181" width="2.44140625" style="3" customWidth="1"/>
    <col min="8182" max="8182" width="17.6640625" style="3" customWidth="1"/>
    <col min="8183" max="8183" width="0.6640625" style="3" customWidth="1"/>
    <col min="8184" max="8201" width="9.109375" style="3" customWidth="1"/>
    <col min="8202" max="8202" width="8.21875" style="3" customWidth="1"/>
    <col min="8203" max="8203" width="7.88671875" style="3" customWidth="1"/>
    <col min="8204" max="8204" width="8.44140625" style="3" customWidth="1"/>
    <col min="8205" max="8205" width="9" style="3" customWidth="1"/>
    <col min="8206" max="8436" width="10.33203125" style="3"/>
    <col min="8437" max="8437" width="2.44140625" style="3" customWidth="1"/>
    <col min="8438" max="8438" width="17.6640625" style="3" customWidth="1"/>
    <col min="8439" max="8439" width="0.6640625" style="3" customWidth="1"/>
    <col min="8440" max="8457" width="9.109375" style="3" customWidth="1"/>
    <col min="8458" max="8458" width="8.21875" style="3" customWidth="1"/>
    <col min="8459" max="8459" width="7.88671875" style="3" customWidth="1"/>
    <col min="8460" max="8460" width="8.44140625" style="3" customWidth="1"/>
    <col min="8461" max="8461" width="9" style="3" customWidth="1"/>
    <col min="8462" max="8692" width="10.33203125" style="3"/>
    <col min="8693" max="8693" width="2.44140625" style="3" customWidth="1"/>
    <col min="8694" max="8694" width="17.6640625" style="3" customWidth="1"/>
    <col min="8695" max="8695" width="0.6640625" style="3" customWidth="1"/>
    <col min="8696" max="8713" width="9.109375" style="3" customWidth="1"/>
    <col min="8714" max="8714" width="8.21875" style="3" customWidth="1"/>
    <col min="8715" max="8715" width="7.88671875" style="3" customWidth="1"/>
    <col min="8716" max="8716" width="8.44140625" style="3" customWidth="1"/>
    <col min="8717" max="8717" width="9" style="3" customWidth="1"/>
    <col min="8718" max="8948" width="10.33203125" style="3"/>
    <col min="8949" max="8949" width="2.44140625" style="3" customWidth="1"/>
    <col min="8950" max="8950" width="17.6640625" style="3" customWidth="1"/>
    <col min="8951" max="8951" width="0.6640625" style="3" customWidth="1"/>
    <col min="8952" max="8969" width="9.109375" style="3" customWidth="1"/>
    <col min="8970" max="8970" width="8.21875" style="3" customWidth="1"/>
    <col min="8971" max="8971" width="7.88671875" style="3" customWidth="1"/>
    <col min="8972" max="8972" width="8.44140625" style="3" customWidth="1"/>
    <col min="8973" max="8973" width="9" style="3" customWidth="1"/>
    <col min="8974" max="9204" width="10.33203125" style="3"/>
    <col min="9205" max="9205" width="2.44140625" style="3" customWidth="1"/>
    <col min="9206" max="9206" width="17.6640625" style="3" customWidth="1"/>
    <col min="9207" max="9207" width="0.6640625" style="3" customWidth="1"/>
    <col min="9208" max="9225" width="9.109375" style="3" customWidth="1"/>
    <col min="9226" max="9226" width="8.21875" style="3" customWidth="1"/>
    <col min="9227" max="9227" width="7.88671875" style="3" customWidth="1"/>
    <col min="9228" max="9228" width="8.44140625" style="3" customWidth="1"/>
    <col min="9229" max="9229" width="9" style="3" customWidth="1"/>
    <col min="9230" max="9460" width="10.33203125" style="3"/>
    <col min="9461" max="9461" width="2.44140625" style="3" customWidth="1"/>
    <col min="9462" max="9462" width="17.6640625" style="3" customWidth="1"/>
    <col min="9463" max="9463" width="0.6640625" style="3" customWidth="1"/>
    <col min="9464" max="9481" width="9.109375" style="3" customWidth="1"/>
    <col min="9482" max="9482" width="8.21875" style="3" customWidth="1"/>
    <col min="9483" max="9483" width="7.88671875" style="3" customWidth="1"/>
    <col min="9484" max="9484" width="8.44140625" style="3" customWidth="1"/>
    <col min="9485" max="9485" width="9" style="3" customWidth="1"/>
    <col min="9486" max="9716" width="10.33203125" style="3"/>
    <col min="9717" max="9717" width="2.44140625" style="3" customWidth="1"/>
    <col min="9718" max="9718" width="17.6640625" style="3" customWidth="1"/>
    <col min="9719" max="9719" width="0.6640625" style="3" customWidth="1"/>
    <col min="9720" max="9737" width="9.109375" style="3" customWidth="1"/>
    <col min="9738" max="9738" width="8.21875" style="3" customWidth="1"/>
    <col min="9739" max="9739" width="7.88671875" style="3" customWidth="1"/>
    <col min="9740" max="9740" width="8.44140625" style="3" customWidth="1"/>
    <col min="9741" max="9741" width="9" style="3" customWidth="1"/>
    <col min="9742" max="9972" width="10.33203125" style="3"/>
    <col min="9973" max="9973" width="2.44140625" style="3" customWidth="1"/>
    <col min="9974" max="9974" width="17.6640625" style="3" customWidth="1"/>
    <col min="9975" max="9975" width="0.6640625" style="3" customWidth="1"/>
    <col min="9976" max="9993" width="9.109375" style="3" customWidth="1"/>
    <col min="9994" max="9994" width="8.21875" style="3" customWidth="1"/>
    <col min="9995" max="9995" width="7.88671875" style="3" customWidth="1"/>
    <col min="9996" max="9996" width="8.44140625" style="3" customWidth="1"/>
    <col min="9997" max="9997" width="9" style="3" customWidth="1"/>
    <col min="9998" max="10228" width="10.33203125" style="3"/>
    <col min="10229" max="10229" width="2.44140625" style="3" customWidth="1"/>
    <col min="10230" max="10230" width="17.6640625" style="3" customWidth="1"/>
    <col min="10231" max="10231" width="0.6640625" style="3" customWidth="1"/>
    <col min="10232" max="10249" width="9.109375" style="3" customWidth="1"/>
    <col min="10250" max="10250" width="8.21875" style="3" customWidth="1"/>
    <col min="10251" max="10251" width="7.88671875" style="3" customWidth="1"/>
    <col min="10252" max="10252" width="8.44140625" style="3" customWidth="1"/>
    <col min="10253" max="10253" width="9" style="3" customWidth="1"/>
    <col min="10254" max="10484" width="10.33203125" style="3"/>
    <col min="10485" max="10485" width="2.44140625" style="3" customWidth="1"/>
    <col min="10486" max="10486" width="17.6640625" style="3" customWidth="1"/>
    <col min="10487" max="10487" width="0.6640625" style="3" customWidth="1"/>
    <col min="10488" max="10505" width="9.109375" style="3" customWidth="1"/>
    <col min="10506" max="10506" width="8.21875" style="3" customWidth="1"/>
    <col min="10507" max="10507" width="7.88671875" style="3" customWidth="1"/>
    <col min="10508" max="10508" width="8.44140625" style="3" customWidth="1"/>
    <col min="10509" max="10509" width="9" style="3" customWidth="1"/>
    <col min="10510" max="10740" width="10.33203125" style="3"/>
    <col min="10741" max="10741" width="2.44140625" style="3" customWidth="1"/>
    <col min="10742" max="10742" width="17.6640625" style="3" customWidth="1"/>
    <col min="10743" max="10743" width="0.6640625" style="3" customWidth="1"/>
    <col min="10744" max="10761" width="9.109375" style="3" customWidth="1"/>
    <col min="10762" max="10762" width="8.21875" style="3" customWidth="1"/>
    <col min="10763" max="10763" width="7.88671875" style="3" customWidth="1"/>
    <col min="10764" max="10764" width="8.44140625" style="3" customWidth="1"/>
    <col min="10765" max="10765" width="9" style="3" customWidth="1"/>
    <col min="10766" max="10996" width="10.33203125" style="3"/>
    <col min="10997" max="10997" width="2.44140625" style="3" customWidth="1"/>
    <col min="10998" max="10998" width="17.6640625" style="3" customWidth="1"/>
    <col min="10999" max="10999" width="0.6640625" style="3" customWidth="1"/>
    <col min="11000" max="11017" width="9.109375" style="3" customWidth="1"/>
    <col min="11018" max="11018" width="8.21875" style="3" customWidth="1"/>
    <col min="11019" max="11019" width="7.88671875" style="3" customWidth="1"/>
    <col min="11020" max="11020" width="8.44140625" style="3" customWidth="1"/>
    <col min="11021" max="11021" width="9" style="3" customWidth="1"/>
    <col min="11022" max="11252" width="10.33203125" style="3"/>
    <col min="11253" max="11253" width="2.44140625" style="3" customWidth="1"/>
    <col min="11254" max="11254" width="17.6640625" style="3" customWidth="1"/>
    <col min="11255" max="11255" width="0.6640625" style="3" customWidth="1"/>
    <col min="11256" max="11273" width="9.109375" style="3" customWidth="1"/>
    <col min="11274" max="11274" width="8.21875" style="3" customWidth="1"/>
    <col min="11275" max="11275" width="7.88671875" style="3" customWidth="1"/>
    <col min="11276" max="11276" width="8.44140625" style="3" customWidth="1"/>
    <col min="11277" max="11277" width="9" style="3" customWidth="1"/>
    <col min="11278" max="11508" width="10.33203125" style="3"/>
    <col min="11509" max="11509" width="2.44140625" style="3" customWidth="1"/>
    <col min="11510" max="11510" width="17.6640625" style="3" customWidth="1"/>
    <col min="11511" max="11511" width="0.6640625" style="3" customWidth="1"/>
    <col min="11512" max="11529" width="9.109375" style="3" customWidth="1"/>
    <col min="11530" max="11530" width="8.21875" style="3" customWidth="1"/>
    <col min="11531" max="11531" width="7.88671875" style="3" customWidth="1"/>
    <col min="11532" max="11532" width="8.44140625" style="3" customWidth="1"/>
    <col min="11533" max="11533" width="9" style="3" customWidth="1"/>
    <col min="11534" max="11764" width="10.33203125" style="3"/>
    <col min="11765" max="11765" width="2.44140625" style="3" customWidth="1"/>
    <col min="11766" max="11766" width="17.6640625" style="3" customWidth="1"/>
    <col min="11767" max="11767" width="0.6640625" style="3" customWidth="1"/>
    <col min="11768" max="11785" width="9.109375" style="3" customWidth="1"/>
    <col min="11786" max="11786" width="8.21875" style="3" customWidth="1"/>
    <col min="11787" max="11787" width="7.88671875" style="3" customWidth="1"/>
    <col min="11788" max="11788" width="8.44140625" style="3" customWidth="1"/>
    <col min="11789" max="11789" width="9" style="3" customWidth="1"/>
    <col min="11790" max="12020" width="10.33203125" style="3"/>
    <col min="12021" max="12021" width="2.44140625" style="3" customWidth="1"/>
    <col min="12022" max="12022" width="17.6640625" style="3" customWidth="1"/>
    <col min="12023" max="12023" width="0.6640625" style="3" customWidth="1"/>
    <col min="12024" max="12041" width="9.109375" style="3" customWidth="1"/>
    <col min="12042" max="12042" width="8.21875" style="3" customWidth="1"/>
    <col min="12043" max="12043" width="7.88671875" style="3" customWidth="1"/>
    <col min="12044" max="12044" width="8.44140625" style="3" customWidth="1"/>
    <col min="12045" max="12045" width="9" style="3" customWidth="1"/>
    <col min="12046" max="12276" width="10.33203125" style="3"/>
    <col min="12277" max="12277" width="2.44140625" style="3" customWidth="1"/>
    <col min="12278" max="12278" width="17.6640625" style="3" customWidth="1"/>
    <col min="12279" max="12279" width="0.6640625" style="3" customWidth="1"/>
    <col min="12280" max="12297" width="9.109375" style="3" customWidth="1"/>
    <col min="12298" max="12298" width="8.21875" style="3" customWidth="1"/>
    <col min="12299" max="12299" width="7.88671875" style="3" customWidth="1"/>
    <col min="12300" max="12300" width="8.44140625" style="3" customWidth="1"/>
    <col min="12301" max="12301" width="9" style="3" customWidth="1"/>
    <col min="12302" max="12532" width="10.33203125" style="3"/>
    <col min="12533" max="12533" width="2.44140625" style="3" customWidth="1"/>
    <col min="12534" max="12534" width="17.6640625" style="3" customWidth="1"/>
    <col min="12535" max="12535" width="0.6640625" style="3" customWidth="1"/>
    <col min="12536" max="12553" width="9.109375" style="3" customWidth="1"/>
    <col min="12554" max="12554" width="8.21875" style="3" customWidth="1"/>
    <col min="12555" max="12555" width="7.88671875" style="3" customWidth="1"/>
    <col min="12556" max="12556" width="8.44140625" style="3" customWidth="1"/>
    <col min="12557" max="12557" width="9" style="3" customWidth="1"/>
    <col min="12558" max="12788" width="10.33203125" style="3"/>
    <col min="12789" max="12789" width="2.44140625" style="3" customWidth="1"/>
    <col min="12790" max="12790" width="17.6640625" style="3" customWidth="1"/>
    <col min="12791" max="12791" width="0.6640625" style="3" customWidth="1"/>
    <col min="12792" max="12809" width="9.109375" style="3" customWidth="1"/>
    <col min="12810" max="12810" width="8.21875" style="3" customWidth="1"/>
    <col min="12811" max="12811" width="7.88671875" style="3" customWidth="1"/>
    <col min="12812" max="12812" width="8.44140625" style="3" customWidth="1"/>
    <col min="12813" max="12813" width="9" style="3" customWidth="1"/>
    <col min="12814" max="13044" width="10.33203125" style="3"/>
    <col min="13045" max="13045" width="2.44140625" style="3" customWidth="1"/>
    <col min="13046" max="13046" width="17.6640625" style="3" customWidth="1"/>
    <col min="13047" max="13047" width="0.6640625" style="3" customWidth="1"/>
    <col min="13048" max="13065" width="9.109375" style="3" customWidth="1"/>
    <col min="13066" max="13066" width="8.21875" style="3" customWidth="1"/>
    <col min="13067" max="13067" width="7.88671875" style="3" customWidth="1"/>
    <col min="13068" max="13068" width="8.44140625" style="3" customWidth="1"/>
    <col min="13069" max="13069" width="9" style="3" customWidth="1"/>
    <col min="13070" max="13300" width="10.33203125" style="3"/>
    <col min="13301" max="13301" width="2.44140625" style="3" customWidth="1"/>
    <col min="13302" max="13302" width="17.6640625" style="3" customWidth="1"/>
    <col min="13303" max="13303" width="0.6640625" style="3" customWidth="1"/>
    <col min="13304" max="13321" width="9.109375" style="3" customWidth="1"/>
    <col min="13322" max="13322" width="8.21875" style="3" customWidth="1"/>
    <col min="13323" max="13323" width="7.88671875" style="3" customWidth="1"/>
    <col min="13324" max="13324" width="8.44140625" style="3" customWidth="1"/>
    <col min="13325" max="13325" width="9" style="3" customWidth="1"/>
    <col min="13326" max="13556" width="10.33203125" style="3"/>
    <col min="13557" max="13557" width="2.44140625" style="3" customWidth="1"/>
    <col min="13558" max="13558" width="17.6640625" style="3" customWidth="1"/>
    <col min="13559" max="13559" width="0.6640625" style="3" customWidth="1"/>
    <col min="13560" max="13577" width="9.109375" style="3" customWidth="1"/>
    <col min="13578" max="13578" width="8.21875" style="3" customWidth="1"/>
    <col min="13579" max="13579" width="7.88671875" style="3" customWidth="1"/>
    <col min="13580" max="13580" width="8.44140625" style="3" customWidth="1"/>
    <col min="13581" max="13581" width="9" style="3" customWidth="1"/>
    <col min="13582" max="13812" width="10.33203125" style="3"/>
    <col min="13813" max="13813" width="2.44140625" style="3" customWidth="1"/>
    <col min="13814" max="13814" width="17.6640625" style="3" customWidth="1"/>
    <col min="13815" max="13815" width="0.6640625" style="3" customWidth="1"/>
    <col min="13816" max="13833" width="9.109375" style="3" customWidth="1"/>
    <col min="13834" max="13834" width="8.21875" style="3" customWidth="1"/>
    <col min="13835" max="13835" width="7.88671875" style="3" customWidth="1"/>
    <col min="13836" max="13836" width="8.44140625" style="3" customWidth="1"/>
    <col min="13837" max="13837" width="9" style="3" customWidth="1"/>
    <col min="13838" max="14068" width="10.33203125" style="3"/>
    <col min="14069" max="14069" width="2.44140625" style="3" customWidth="1"/>
    <col min="14070" max="14070" width="17.6640625" style="3" customWidth="1"/>
    <col min="14071" max="14071" width="0.6640625" style="3" customWidth="1"/>
    <col min="14072" max="14089" width="9.109375" style="3" customWidth="1"/>
    <col min="14090" max="14090" width="8.21875" style="3" customWidth="1"/>
    <col min="14091" max="14091" width="7.88671875" style="3" customWidth="1"/>
    <col min="14092" max="14092" width="8.44140625" style="3" customWidth="1"/>
    <col min="14093" max="14093" width="9" style="3" customWidth="1"/>
    <col min="14094" max="14324" width="10.33203125" style="3"/>
    <col min="14325" max="14325" width="2.44140625" style="3" customWidth="1"/>
    <col min="14326" max="14326" width="17.6640625" style="3" customWidth="1"/>
    <col min="14327" max="14327" width="0.6640625" style="3" customWidth="1"/>
    <col min="14328" max="14345" width="9.109375" style="3" customWidth="1"/>
    <col min="14346" max="14346" width="8.21875" style="3" customWidth="1"/>
    <col min="14347" max="14347" width="7.88671875" style="3" customWidth="1"/>
    <col min="14348" max="14348" width="8.44140625" style="3" customWidth="1"/>
    <col min="14349" max="14349" width="9" style="3" customWidth="1"/>
    <col min="14350" max="14580" width="10.33203125" style="3"/>
    <col min="14581" max="14581" width="2.44140625" style="3" customWidth="1"/>
    <col min="14582" max="14582" width="17.6640625" style="3" customWidth="1"/>
    <col min="14583" max="14583" width="0.6640625" style="3" customWidth="1"/>
    <col min="14584" max="14601" width="9.109375" style="3" customWidth="1"/>
    <col min="14602" max="14602" width="8.21875" style="3" customWidth="1"/>
    <col min="14603" max="14603" width="7.88671875" style="3" customWidth="1"/>
    <col min="14604" max="14604" width="8.44140625" style="3" customWidth="1"/>
    <col min="14605" max="14605" width="9" style="3" customWidth="1"/>
    <col min="14606" max="14836" width="10.33203125" style="3"/>
    <col min="14837" max="14837" width="2.44140625" style="3" customWidth="1"/>
    <col min="14838" max="14838" width="17.6640625" style="3" customWidth="1"/>
    <col min="14839" max="14839" width="0.6640625" style="3" customWidth="1"/>
    <col min="14840" max="14857" width="9.109375" style="3" customWidth="1"/>
    <col min="14858" max="14858" width="8.21875" style="3" customWidth="1"/>
    <col min="14859" max="14859" width="7.88671875" style="3" customWidth="1"/>
    <col min="14860" max="14860" width="8.44140625" style="3" customWidth="1"/>
    <col min="14861" max="14861" width="9" style="3" customWidth="1"/>
    <col min="14862" max="15092" width="10.33203125" style="3"/>
    <col min="15093" max="15093" width="2.44140625" style="3" customWidth="1"/>
    <col min="15094" max="15094" width="17.6640625" style="3" customWidth="1"/>
    <col min="15095" max="15095" width="0.6640625" style="3" customWidth="1"/>
    <col min="15096" max="15113" width="9.109375" style="3" customWidth="1"/>
    <col min="15114" max="15114" width="8.21875" style="3" customWidth="1"/>
    <col min="15115" max="15115" width="7.88671875" style="3" customWidth="1"/>
    <col min="15116" max="15116" width="8.44140625" style="3" customWidth="1"/>
    <col min="15117" max="15117" width="9" style="3" customWidth="1"/>
    <col min="15118" max="15348" width="10.33203125" style="3"/>
    <col min="15349" max="15349" width="2.44140625" style="3" customWidth="1"/>
    <col min="15350" max="15350" width="17.6640625" style="3" customWidth="1"/>
    <col min="15351" max="15351" width="0.6640625" style="3" customWidth="1"/>
    <col min="15352" max="15369" width="9.109375" style="3" customWidth="1"/>
    <col min="15370" max="15370" width="8.21875" style="3" customWidth="1"/>
    <col min="15371" max="15371" width="7.88671875" style="3" customWidth="1"/>
    <col min="15372" max="15372" width="8.44140625" style="3" customWidth="1"/>
    <col min="15373" max="15373" width="9" style="3" customWidth="1"/>
    <col min="15374" max="15604" width="10.33203125" style="3"/>
    <col min="15605" max="15605" width="2.44140625" style="3" customWidth="1"/>
    <col min="15606" max="15606" width="17.6640625" style="3" customWidth="1"/>
    <col min="15607" max="15607" width="0.6640625" style="3" customWidth="1"/>
    <col min="15608" max="15625" width="9.109375" style="3" customWidth="1"/>
    <col min="15626" max="15626" width="8.21875" style="3" customWidth="1"/>
    <col min="15627" max="15627" width="7.88671875" style="3" customWidth="1"/>
    <col min="15628" max="15628" width="8.44140625" style="3" customWidth="1"/>
    <col min="15629" max="15629" width="9" style="3" customWidth="1"/>
    <col min="15630" max="15860" width="10.33203125" style="3"/>
    <col min="15861" max="15861" width="2.44140625" style="3" customWidth="1"/>
    <col min="15862" max="15862" width="17.6640625" style="3" customWidth="1"/>
    <col min="15863" max="15863" width="0.6640625" style="3" customWidth="1"/>
    <col min="15864" max="15881" width="9.109375" style="3" customWidth="1"/>
    <col min="15882" max="15882" width="8.21875" style="3" customWidth="1"/>
    <col min="15883" max="15883" width="7.88671875" style="3" customWidth="1"/>
    <col min="15884" max="15884" width="8.44140625" style="3" customWidth="1"/>
    <col min="15885" max="15885" width="9" style="3" customWidth="1"/>
    <col min="15886" max="16116" width="10.33203125" style="3"/>
    <col min="16117" max="16117" width="2.44140625" style="3" customWidth="1"/>
    <col min="16118" max="16118" width="17.6640625" style="3" customWidth="1"/>
    <col min="16119" max="16119" width="0.6640625" style="3" customWidth="1"/>
    <col min="16120" max="16137" width="9.109375" style="3" customWidth="1"/>
    <col min="16138" max="16138" width="8.21875" style="3" customWidth="1"/>
    <col min="16139" max="16139" width="7.88671875" style="3" customWidth="1"/>
    <col min="16140" max="16140" width="8.44140625" style="3" customWidth="1"/>
    <col min="16141" max="16141" width="9" style="3" customWidth="1"/>
    <col min="16142" max="16384" width="10.33203125" style="3"/>
  </cols>
  <sheetData>
    <row r="1" spans="2:9" s="1" customFormat="1" ht="26.25" customHeight="1" thickBot="1" x14ac:dyDescent="0.25">
      <c r="B1" s="56" t="s">
        <v>102</v>
      </c>
      <c r="C1" s="57"/>
      <c r="D1" s="57"/>
      <c r="E1" s="57"/>
      <c r="F1" s="57"/>
      <c r="G1" s="58"/>
      <c r="H1" s="58"/>
      <c r="I1" s="58"/>
    </row>
    <row r="2" spans="2:9" s="1" customFormat="1" ht="18.75" customHeight="1" x14ac:dyDescent="0.2">
      <c r="B2" s="59"/>
      <c r="C2" s="54" t="s">
        <v>85</v>
      </c>
      <c r="D2" s="55" t="s">
        <v>85</v>
      </c>
      <c r="E2" s="55" t="s">
        <v>85</v>
      </c>
      <c r="F2" s="80" t="s">
        <v>86</v>
      </c>
      <c r="G2" s="86" t="s">
        <v>87</v>
      </c>
      <c r="H2" s="78" t="s">
        <v>88</v>
      </c>
      <c r="I2" s="96" t="s">
        <v>89</v>
      </c>
    </row>
    <row r="3" spans="2:9" s="1" customFormat="1" ht="18.75" customHeight="1" x14ac:dyDescent="0.2">
      <c r="B3" s="60"/>
      <c r="C3" s="82" t="s">
        <v>90</v>
      </c>
      <c r="D3" s="84" t="s">
        <v>91</v>
      </c>
      <c r="E3" s="84" t="s">
        <v>92</v>
      </c>
      <c r="F3" s="81"/>
      <c r="G3" s="87"/>
      <c r="H3" s="79"/>
      <c r="I3" s="97"/>
    </row>
    <row r="4" spans="2:9" s="1" customFormat="1" ht="26.25" customHeight="1" thickBot="1" x14ac:dyDescent="0.25">
      <c r="B4" s="88" t="s">
        <v>93</v>
      </c>
      <c r="C4" s="83"/>
      <c r="D4" s="85"/>
      <c r="E4" s="85"/>
      <c r="F4" s="66" t="s">
        <v>94</v>
      </c>
      <c r="G4" s="66" t="s">
        <v>95</v>
      </c>
      <c r="H4" s="66" t="s">
        <v>95</v>
      </c>
      <c r="I4" s="91" t="s">
        <v>95</v>
      </c>
    </row>
    <row r="5" spans="2:9" s="1" customFormat="1" ht="33" customHeight="1" thickTop="1" x14ac:dyDescent="0.2">
      <c r="B5" s="89" t="s">
        <v>96</v>
      </c>
      <c r="C5" s="61">
        <v>332</v>
      </c>
      <c r="D5" s="61">
        <v>222</v>
      </c>
      <c r="E5" s="61">
        <v>15</v>
      </c>
      <c r="F5" s="62">
        <v>19717</v>
      </c>
      <c r="G5" s="62">
        <v>84602741</v>
      </c>
      <c r="H5" s="62">
        <v>118773154</v>
      </c>
      <c r="I5" s="92">
        <v>32625324</v>
      </c>
    </row>
    <row r="6" spans="2:9" s="1" customFormat="1" ht="33" customHeight="1" x14ac:dyDescent="0.2">
      <c r="B6" s="89" t="s">
        <v>54</v>
      </c>
      <c r="C6" s="61">
        <v>26</v>
      </c>
      <c r="D6" s="61">
        <v>19</v>
      </c>
      <c r="E6" s="61" t="s">
        <v>97</v>
      </c>
      <c r="F6" s="62">
        <v>694</v>
      </c>
      <c r="G6" s="62">
        <v>1007848</v>
      </c>
      <c r="H6" s="62">
        <v>2363762</v>
      </c>
      <c r="I6" s="92">
        <v>1255394</v>
      </c>
    </row>
    <row r="7" spans="2:9" s="1" customFormat="1" ht="33" customHeight="1" x14ac:dyDescent="0.2">
      <c r="B7" s="89" t="s">
        <v>55</v>
      </c>
      <c r="C7" s="61">
        <v>48</v>
      </c>
      <c r="D7" s="61">
        <v>20</v>
      </c>
      <c r="E7" s="61" t="s">
        <v>97</v>
      </c>
      <c r="F7" s="62">
        <v>664</v>
      </c>
      <c r="G7" s="62">
        <v>1079261</v>
      </c>
      <c r="H7" s="62">
        <v>1919519</v>
      </c>
      <c r="I7" s="92">
        <v>782379</v>
      </c>
    </row>
    <row r="8" spans="2:9" s="1" customFormat="1" ht="33" customHeight="1" x14ac:dyDescent="0.2">
      <c r="B8" s="89" t="s">
        <v>56</v>
      </c>
      <c r="C8" s="61">
        <v>12</v>
      </c>
      <c r="D8" s="61">
        <v>6</v>
      </c>
      <c r="E8" s="61" t="s">
        <v>97</v>
      </c>
      <c r="F8" s="62">
        <v>256</v>
      </c>
      <c r="G8" s="62">
        <v>418690</v>
      </c>
      <c r="H8" s="62">
        <v>567912</v>
      </c>
      <c r="I8" s="92">
        <v>136269</v>
      </c>
    </row>
    <row r="9" spans="2:9" s="1" customFormat="1" ht="33" customHeight="1" x14ac:dyDescent="0.2">
      <c r="B9" s="89" t="s">
        <v>98</v>
      </c>
      <c r="C9" s="61">
        <v>10</v>
      </c>
      <c r="D9" s="61">
        <v>5</v>
      </c>
      <c r="E9" s="61">
        <v>1</v>
      </c>
      <c r="F9" s="62">
        <v>507</v>
      </c>
      <c r="G9" s="62">
        <v>6870968</v>
      </c>
      <c r="H9" s="62">
        <v>9268143</v>
      </c>
      <c r="I9" s="92">
        <v>2180982</v>
      </c>
    </row>
    <row r="10" spans="2:9" s="1" customFormat="1" ht="33" customHeight="1" x14ac:dyDescent="0.2">
      <c r="B10" s="89" t="s">
        <v>57</v>
      </c>
      <c r="C10" s="61">
        <v>5</v>
      </c>
      <c r="D10" s="61">
        <v>4</v>
      </c>
      <c r="E10" s="61" t="s">
        <v>97</v>
      </c>
      <c r="F10" s="62">
        <v>93</v>
      </c>
      <c r="G10" s="62">
        <v>109127</v>
      </c>
      <c r="H10" s="62">
        <v>203661</v>
      </c>
      <c r="I10" s="92">
        <v>86110</v>
      </c>
    </row>
    <row r="11" spans="2:9" s="1" customFormat="1" ht="33" customHeight="1" x14ac:dyDescent="0.2">
      <c r="B11" s="89" t="s">
        <v>58</v>
      </c>
      <c r="C11" s="61">
        <v>8</v>
      </c>
      <c r="D11" s="61">
        <v>5</v>
      </c>
      <c r="E11" s="61" t="s">
        <v>97</v>
      </c>
      <c r="F11" s="62">
        <v>385</v>
      </c>
      <c r="G11" s="62">
        <v>2629023</v>
      </c>
      <c r="H11" s="62">
        <v>3274964</v>
      </c>
      <c r="I11" s="92">
        <v>602485</v>
      </c>
    </row>
    <row r="12" spans="2:9" s="1" customFormat="1" ht="33" customHeight="1" x14ac:dyDescent="0.2">
      <c r="B12" s="89" t="s">
        <v>60</v>
      </c>
      <c r="C12" s="61">
        <v>7</v>
      </c>
      <c r="D12" s="61">
        <v>4</v>
      </c>
      <c r="E12" s="61" t="s">
        <v>97</v>
      </c>
      <c r="F12" s="62">
        <v>72</v>
      </c>
      <c r="G12" s="62">
        <v>12715</v>
      </c>
      <c r="H12" s="62">
        <v>40795</v>
      </c>
      <c r="I12" s="92">
        <v>25559</v>
      </c>
    </row>
    <row r="13" spans="2:9" s="1" customFormat="1" ht="33" customHeight="1" x14ac:dyDescent="0.2">
      <c r="B13" s="89" t="s">
        <v>61</v>
      </c>
      <c r="C13" s="61">
        <v>21</v>
      </c>
      <c r="D13" s="61">
        <v>16</v>
      </c>
      <c r="E13" s="61">
        <v>4</v>
      </c>
      <c r="F13" s="62">
        <v>3515</v>
      </c>
      <c r="G13" s="62">
        <v>36733829</v>
      </c>
      <c r="H13" s="62">
        <v>43821090</v>
      </c>
      <c r="I13" s="92">
        <v>7630511</v>
      </c>
    </row>
    <row r="14" spans="2:9" s="1" customFormat="1" ht="33" customHeight="1" x14ac:dyDescent="0.2">
      <c r="B14" s="89" t="s">
        <v>63</v>
      </c>
      <c r="C14" s="61">
        <v>3</v>
      </c>
      <c r="D14" s="61">
        <v>2</v>
      </c>
      <c r="E14" s="61" t="s">
        <v>97</v>
      </c>
      <c r="F14" s="62">
        <v>25</v>
      </c>
      <c r="G14" s="62">
        <v>147749</v>
      </c>
      <c r="H14" s="62">
        <v>203842</v>
      </c>
      <c r="I14" s="92">
        <v>50992</v>
      </c>
    </row>
    <row r="15" spans="2:9" s="1" customFormat="1" ht="33" customHeight="1" x14ac:dyDescent="0.2">
      <c r="B15" s="89" t="s">
        <v>99</v>
      </c>
      <c r="C15" s="61">
        <v>23</v>
      </c>
      <c r="D15" s="61">
        <v>20</v>
      </c>
      <c r="E15" s="61" t="s">
        <v>97</v>
      </c>
      <c r="F15" s="62">
        <v>1142</v>
      </c>
      <c r="G15" s="62">
        <v>2379795</v>
      </c>
      <c r="H15" s="62">
        <v>4437244</v>
      </c>
      <c r="I15" s="92">
        <v>1868225</v>
      </c>
    </row>
    <row r="16" spans="2:9" s="1" customFormat="1" ht="33" customHeight="1" x14ac:dyDescent="0.2">
      <c r="B16" s="89" t="s">
        <v>66</v>
      </c>
      <c r="C16" s="61">
        <v>3</v>
      </c>
      <c r="D16" s="61">
        <v>2</v>
      </c>
      <c r="E16" s="61">
        <v>1</v>
      </c>
      <c r="F16" s="62">
        <v>1352</v>
      </c>
      <c r="G16" s="62">
        <v>1484103</v>
      </c>
      <c r="H16" s="62">
        <v>2906814</v>
      </c>
      <c r="I16" s="92">
        <v>1302329</v>
      </c>
    </row>
    <row r="17" spans="2:9" s="1" customFormat="1" ht="33" customHeight="1" x14ac:dyDescent="0.2">
      <c r="B17" s="89" t="s">
        <v>59</v>
      </c>
      <c r="C17" s="61">
        <v>16</v>
      </c>
      <c r="D17" s="61">
        <v>14</v>
      </c>
      <c r="E17" s="61" t="s">
        <v>97</v>
      </c>
      <c r="F17" s="62">
        <v>375</v>
      </c>
      <c r="G17" s="62">
        <v>932476</v>
      </c>
      <c r="H17" s="62">
        <v>1490708</v>
      </c>
      <c r="I17" s="92">
        <v>503096</v>
      </c>
    </row>
    <row r="18" spans="2:9" s="1" customFormat="1" ht="33" customHeight="1" x14ac:dyDescent="0.2">
      <c r="B18" s="89" t="s">
        <v>62</v>
      </c>
      <c r="C18" s="61">
        <v>6</v>
      </c>
      <c r="D18" s="61">
        <v>4</v>
      </c>
      <c r="E18" s="61" t="s">
        <v>97</v>
      </c>
      <c r="F18" s="62">
        <v>128</v>
      </c>
      <c r="G18" s="62">
        <v>106590</v>
      </c>
      <c r="H18" s="62">
        <v>309746</v>
      </c>
      <c r="I18" s="92">
        <v>185232</v>
      </c>
    </row>
    <row r="19" spans="2:9" s="1" customFormat="1" ht="33" customHeight="1" x14ac:dyDescent="0.2">
      <c r="B19" s="89" t="s">
        <v>64</v>
      </c>
      <c r="C19" s="61">
        <v>4</v>
      </c>
      <c r="D19" s="61">
        <v>2</v>
      </c>
      <c r="E19" s="61" t="s">
        <v>97</v>
      </c>
      <c r="F19" s="62">
        <v>39</v>
      </c>
      <c r="G19" s="62">
        <v>715461</v>
      </c>
      <c r="H19" s="62">
        <v>883149</v>
      </c>
      <c r="I19" s="92">
        <v>152444</v>
      </c>
    </row>
    <row r="20" spans="2:9" s="1" customFormat="1" ht="33" customHeight="1" x14ac:dyDescent="0.2">
      <c r="B20" s="89" t="s">
        <v>65</v>
      </c>
      <c r="C20" s="61">
        <v>43</v>
      </c>
      <c r="D20" s="61">
        <v>36</v>
      </c>
      <c r="E20" s="61">
        <v>1</v>
      </c>
      <c r="F20" s="62">
        <v>2152</v>
      </c>
      <c r="G20" s="62">
        <v>3846917</v>
      </c>
      <c r="H20" s="62">
        <v>5905472</v>
      </c>
      <c r="I20" s="92">
        <v>1891269</v>
      </c>
    </row>
    <row r="21" spans="2:9" s="1" customFormat="1" ht="33" customHeight="1" x14ac:dyDescent="0.2">
      <c r="B21" s="89" t="s">
        <v>67</v>
      </c>
      <c r="C21" s="61">
        <v>3</v>
      </c>
      <c r="D21" s="61">
        <v>3</v>
      </c>
      <c r="E21" s="61" t="s">
        <v>97</v>
      </c>
      <c r="F21" s="62">
        <v>75</v>
      </c>
      <c r="G21" s="62" t="s">
        <v>100</v>
      </c>
      <c r="H21" s="62" t="s">
        <v>100</v>
      </c>
      <c r="I21" s="92" t="s">
        <v>100</v>
      </c>
    </row>
    <row r="22" spans="2:9" s="1" customFormat="1" ht="33" customHeight="1" x14ac:dyDescent="0.2">
      <c r="B22" s="89" t="s">
        <v>69</v>
      </c>
      <c r="C22" s="61">
        <v>23</v>
      </c>
      <c r="D22" s="61">
        <v>12</v>
      </c>
      <c r="E22" s="61" t="s">
        <v>97</v>
      </c>
      <c r="F22" s="62">
        <v>629</v>
      </c>
      <c r="G22" s="62">
        <v>593312</v>
      </c>
      <c r="H22" s="62">
        <v>1001781</v>
      </c>
      <c r="I22" s="92">
        <v>379211</v>
      </c>
    </row>
    <row r="23" spans="2:9" s="1" customFormat="1" ht="33" customHeight="1" x14ac:dyDescent="0.2">
      <c r="B23" s="89" t="s">
        <v>70</v>
      </c>
      <c r="C23" s="61">
        <v>1</v>
      </c>
      <c r="D23" s="61">
        <v>1</v>
      </c>
      <c r="E23" s="61" t="s">
        <v>97</v>
      </c>
      <c r="F23" s="62">
        <v>212</v>
      </c>
      <c r="G23" s="62" t="s">
        <v>100</v>
      </c>
      <c r="H23" s="62" t="s">
        <v>100</v>
      </c>
      <c r="I23" s="92" t="s">
        <v>100</v>
      </c>
    </row>
    <row r="24" spans="2:9" s="63" customFormat="1" ht="18" customHeight="1" x14ac:dyDescent="0.2">
      <c r="B24" s="89" t="s">
        <v>101</v>
      </c>
      <c r="C24" s="61">
        <v>6</v>
      </c>
      <c r="D24" s="61">
        <v>4</v>
      </c>
      <c r="E24" s="61" t="s">
        <v>97</v>
      </c>
      <c r="F24" s="62">
        <v>183</v>
      </c>
      <c r="G24" s="62">
        <v>211264</v>
      </c>
      <c r="H24" s="62">
        <v>426622</v>
      </c>
      <c r="I24" s="92">
        <v>198164</v>
      </c>
    </row>
    <row r="25" spans="2:9" s="1" customFormat="1" ht="23.25" customHeight="1" x14ac:dyDescent="0.2">
      <c r="B25" s="89" t="s">
        <v>71</v>
      </c>
      <c r="C25" s="61">
        <v>23</v>
      </c>
      <c r="D25" s="61">
        <v>15</v>
      </c>
      <c r="E25" s="61">
        <v>4</v>
      </c>
      <c r="F25" s="62">
        <v>2921</v>
      </c>
      <c r="G25" s="62">
        <v>10416857</v>
      </c>
      <c r="H25" s="62">
        <v>14844546</v>
      </c>
      <c r="I25" s="92">
        <v>4068014</v>
      </c>
    </row>
    <row r="26" spans="2:9" ht="44.85" customHeight="1" x14ac:dyDescent="0.2">
      <c r="B26" s="89" t="s">
        <v>72</v>
      </c>
      <c r="C26" s="61">
        <v>4</v>
      </c>
      <c r="D26" s="61">
        <v>3</v>
      </c>
      <c r="E26" s="61">
        <v>1</v>
      </c>
      <c r="F26" s="62">
        <v>1270</v>
      </c>
      <c r="G26" s="62">
        <v>7903863</v>
      </c>
      <c r="H26" s="62">
        <v>11893555</v>
      </c>
      <c r="I26" s="92">
        <v>3660992</v>
      </c>
    </row>
    <row r="27" spans="2:9" ht="44.85" customHeight="1" x14ac:dyDescent="0.2">
      <c r="B27" s="89" t="s">
        <v>73</v>
      </c>
      <c r="C27" s="61">
        <v>31</v>
      </c>
      <c r="D27" s="61">
        <v>21</v>
      </c>
      <c r="E27" s="61">
        <v>2</v>
      </c>
      <c r="F27" s="62">
        <v>2315</v>
      </c>
      <c r="G27" s="62">
        <v>5839340</v>
      </c>
      <c r="H27" s="62">
        <v>10975708</v>
      </c>
      <c r="I27" s="92">
        <v>4867147</v>
      </c>
    </row>
    <row r="28" spans="2:9" ht="44.85" customHeight="1" thickBot="1" x14ac:dyDescent="0.25">
      <c r="B28" s="90" t="s">
        <v>68</v>
      </c>
      <c r="C28" s="64">
        <v>6</v>
      </c>
      <c r="D28" s="64">
        <v>4</v>
      </c>
      <c r="E28" s="64">
        <v>1</v>
      </c>
      <c r="F28" s="65">
        <v>713</v>
      </c>
      <c r="G28" s="65">
        <v>657754</v>
      </c>
      <c r="H28" s="65">
        <v>1304890</v>
      </c>
      <c r="I28" s="93">
        <v>590163</v>
      </c>
    </row>
    <row r="29" spans="2:9" s="1" customFormat="1" ht="30" customHeight="1" x14ac:dyDescent="0.2">
      <c r="B29" s="1" t="s">
        <v>103</v>
      </c>
      <c r="H29" s="10"/>
      <c r="I29" s="94"/>
    </row>
    <row r="30" spans="2:9" ht="44.85" customHeight="1" x14ac:dyDescent="0.15">
      <c r="I30" s="95"/>
    </row>
    <row r="31" spans="2:9" ht="44.85" customHeight="1" x14ac:dyDescent="0.15">
      <c r="I31" s="95"/>
    </row>
    <row r="32" spans="2:9" ht="44.85" customHeight="1" x14ac:dyDescent="0.15">
      <c r="I32" s="95"/>
    </row>
    <row r="33" spans="9:9" ht="44.85" customHeight="1" x14ac:dyDescent="0.15">
      <c r="I33" s="95"/>
    </row>
    <row r="34" spans="9:9" ht="44.85" customHeight="1" x14ac:dyDescent="0.15">
      <c r="I34" s="95"/>
    </row>
    <row r="35" spans="9:9" ht="44.85" customHeight="1" x14ac:dyDescent="0.15">
      <c r="I35" s="95"/>
    </row>
    <row r="36" spans="9:9" ht="44.85" customHeight="1" x14ac:dyDescent="0.15">
      <c r="I36" s="95"/>
    </row>
    <row r="37" spans="9:9" ht="44.85" customHeight="1" x14ac:dyDescent="0.15">
      <c r="I37" s="95"/>
    </row>
    <row r="38" spans="9:9" ht="44.85" customHeight="1" x14ac:dyDescent="0.15">
      <c r="I38" s="95"/>
    </row>
    <row r="39" spans="9:9" ht="44.85" customHeight="1" x14ac:dyDescent="0.15">
      <c r="I39" s="95"/>
    </row>
    <row r="40" spans="9:9" ht="44.85" customHeight="1" x14ac:dyDescent="0.15">
      <c r="I40" s="95"/>
    </row>
    <row r="41" spans="9:9" ht="44.85" customHeight="1" x14ac:dyDescent="0.15">
      <c r="I41" s="95"/>
    </row>
    <row r="42" spans="9:9" ht="44.85" customHeight="1" x14ac:dyDescent="0.15">
      <c r="I42" s="95"/>
    </row>
    <row r="43" spans="9:9" ht="44.85" customHeight="1" x14ac:dyDescent="0.15">
      <c r="I43" s="95"/>
    </row>
    <row r="44" spans="9:9" ht="44.85" customHeight="1" x14ac:dyDescent="0.15">
      <c r="I44" s="95"/>
    </row>
    <row r="45" spans="9:9" ht="44.85" customHeight="1" x14ac:dyDescent="0.15">
      <c r="I45" s="95"/>
    </row>
    <row r="46" spans="9:9" ht="44.85" customHeight="1" x14ac:dyDescent="0.15">
      <c r="I46" s="95"/>
    </row>
    <row r="47" spans="9:9" ht="44.85" customHeight="1" x14ac:dyDescent="0.15">
      <c r="I47" s="95"/>
    </row>
    <row r="48" spans="9:9" ht="44.85" customHeight="1" x14ac:dyDescent="0.15">
      <c r="I48" s="95"/>
    </row>
    <row r="49" spans="9:9" ht="44.85" customHeight="1" x14ac:dyDescent="0.15">
      <c r="I49" s="95"/>
    </row>
    <row r="50" spans="9:9" ht="44.85" customHeight="1" x14ac:dyDescent="0.15">
      <c r="I50" s="95"/>
    </row>
    <row r="51" spans="9:9" ht="44.85" customHeight="1" x14ac:dyDescent="0.15">
      <c r="I51" s="95"/>
    </row>
    <row r="52" spans="9:9" ht="44.85" customHeight="1" x14ac:dyDescent="0.15">
      <c r="I52" s="95"/>
    </row>
    <row r="53" spans="9:9" ht="44.85" customHeight="1" x14ac:dyDescent="0.15">
      <c r="I53" s="95"/>
    </row>
    <row r="54" spans="9:9" ht="44.85" customHeight="1" x14ac:dyDescent="0.15">
      <c r="I54" s="95"/>
    </row>
    <row r="55" spans="9:9" ht="44.85" customHeight="1" x14ac:dyDescent="0.15">
      <c r="I55" s="95"/>
    </row>
    <row r="56" spans="9:9" ht="44.85" customHeight="1" x14ac:dyDescent="0.15">
      <c r="I56" s="95"/>
    </row>
    <row r="57" spans="9:9" ht="44.85" customHeight="1" x14ac:dyDescent="0.15">
      <c r="I57" s="95"/>
    </row>
    <row r="58" spans="9:9" ht="44.85" customHeight="1" x14ac:dyDescent="0.15">
      <c r="I58" s="95"/>
    </row>
    <row r="59" spans="9:9" ht="44.85" customHeight="1" x14ac:dyDescent="0.15">
      <c r="I59" s="95"/>
    </row>
    <row r="60" spans="9:9" ht="44.85" customHeight="1" x14ac:dyDescent="0.15">
      <c r="I60" s="95"/>
    </row>
    <row r="61" spans="9:9" ht="44.85" customHeight="1" x14ac:dyDescent="0.15">
      <c r="I61" s="95"/>
    </row>
    <row r="62" spans="9:9" ht="44.85" customHeight="1" x14ac:dyDescent="0.15">
      <c r="I62" s="95"/>
    </row>
    <row r="63" spans="9:9" ht="44.85" customHeight="1" x14ac:dyDescent="0.15">
      <c r="I63" s="95"/>
    </row>
    <row r="64" spans="9:9" ht="44.85" customHeight="1" x14ac:dyDescent="0.15">
      <c r="I64" s="95"/>
    </row>
    <row r="65" spans="9:9" ht="44.85" customHeight="1" x14ac:dyDescent="0.15">
      <c r="I65" s="95"/>
    </row>
    <row r="66" spans="9:9" ht="44.85" customHeight="1" x14ac:dyDescent="0.15">
      <c r="I66" s="95"/>
    </row>
    <row r="67" spans="9:9" ht="44.85" customHeight="1" x14ac:dyDescent="0.15">
      <c r="I67" s="95"/>
    </row>
    <row r="68" spans="9:9" ht="44.85" customHeight="1" x14ac:dyDescent="0.15">
      <c r="I68" s="95"/>
    </row>
    <row r="69" spans="9:9" ht="44.85" customHeight="1" x14ac:dyDescent="0.15">
      <c r="I69" s="95"/>
    </row>
    <row r="70" spans="9:9" ht="44.85" customHeight="1" x14ac:dyDescent="0.15">
      <c r="I70" s="95"/>
    </row>
    <row r="71" spans="9:9" ht="44.85" customHeight="1" x14ac:dyDescent="0.15">
      <c r="I71" s="95"/>
    </row>
    <row r="72" spans="9:9" ht="44.85" customHeight="1" x14ac:dyDescent="0.15">
      <c r="I72" s="95"/>
    </row>
    <row r="73" spans="9:9" ht="44.85" customHeight="1" x14ac:dyDescent="0.15">
      <c r="I73" s="95"/>
    </row>
    <row r="74" spans="9:9" ht="44.85" customHeight="1" x14ac:dyDescent="0.15">
      <c r="I74" s="95"/>
    </row>
    <row r="75" spans="9:9" ht="44.85" customHeight="1" x14ac:dyDescent="0.15">
      <c r="I75" s="95"/>
    </row>
    <row r="76" spans="9:9" ht="44.85" customHeight="1" x14ac:dyDescent="0.15">
      <c r="I76" s="95"/>
    </row>
    <row r="77" spans="9:9" ht="44.85" customHeight="1" x14ac:dyDescent="0.15">
      <c r="I77" s="95"/>
    </row>
    <row r="78" spans="9:9" ht="44.85" customHeight="1" x14ac:dyDescent="0.15">
      <c r="I78" s="95"/>
    </row>
    <row r="79" spans="9:9" ht="44.85" customHeight="1" x14ac:dyDescent="0.15">
      <c r="I79" s="95"/>
    </row>
    <row r="80" spans="9:9" ht="44.85" customHeight="1" x14ac:dyDescent="0.15">
      <c r="I80" s="95"/>
    </row>
    <row r="81" spans="9:9" ht="44.85" customHeight="1" x14ac:dyDescent="0.15">
      <c r="I81" s="95"/>
    </row>
    <row r="82" spans="9:9" ht="44.85" customHeight="1" x14ac:dyDescent="0.15">
      <c r="I82" s="95"/>
    </row>
    <row r="83" spans="9:9" ht="44.85" customHeight="1" x14ac:dyDescent="0.15">
      <c r="I83" s="95"/>
    </row>
    <row r="84" spans="9:9" ht="44.85" customHeight="1" x14ac:dyDescent="0.15">
      <c r="I84" s="95"/>
    </row>
  </sheetData>
  <mergeCells count="7">
    <mergeCell ref="H2:H3"/>
    <mergeCell ref="I2:I3"/>
    <mergeCell ref="C3:C4"/>
    <mergeCell ref="D3:D4"/>
    <mergeCell ref="E3:E4"/>
    <mergeCell ref="F2:F3"/>
    <mergeCell ref="G2:G3"/>
  </mergeCells>
  <phoneticPr fontId="2"/>
  <printOptions horizontalCentered="1" gridLinesSet="0"/>
  <pageMargins left="0.78740157480314965" right="0.78740157480314965" top="0.98425196850393704" bottom="0.78740157480314965" header="0" footer="0"/>
  <pageSetup paperSize="9" scale="68" firstPageNumber="5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D1.2済</vt:lpstr>
      <vt:lpstr>D3済</vt:lpstr>
      <vt:lpstr>D1.2済!Print_Area</vt:lpstr>
      <vt:lpstr>D3済!Print_Area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2023-07-24T07:24:30Z</dcterms:modified>
</cp:coreProperties>
</file>