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N1" sheetId="1" r:id="rId1"/>
    <sheet name="N2" sheetId="2" r:id="rId2"/>
    <sheet name="N3.4" sheetId="3" r:id="rId3"/>
    <sheet name="N5" sheetId="4" r:id="rId4"/>
    <sheet name="N6" sheetId="5" r:id="rId5"/>
  </sheets>
  <definedNames>
    <definedName name="_xlnm.Print_Area" localSheetId="2">'N3.4'!$A$1:$F$56</definedName>
    <definedName name="_xlnm.Print_Area" localSheetId="4">'N6'!$A$1:$Q$17</definedName>
  </definedNames>
  <calcPr fullCalcOnLoad="1"/>
</workbook>
</file>

<file path=xl/sharedStrings.xml><?xml version="1.0" encoding="utf-8"?>
<sst xmlns="http://schemas.openxmlformats.org/spreadsheetml/2006/main" count="318" uniqueCount="231">
  <si>
    <t>　（単位：人）</t>
  </si>
  <si>
    <t>乗　　　　　車　　　　　人　　　　　員</t>
  </si>
  <si>
    <t>年　度</t>
  </si>
  <si>
    <t>総　　　　数</t>
  </si>
  <si>
    <t>定 期 乗 車 人 員</t>
  </si>
  <si>
    <t>定 期 外 乗 車 人 員</t>
  </si>
  <si>
    <t>年　　間</t>
  </si>
  <si>
    <t>１日平均</t>
  </si>
  <si>
    <t>昭和50</t>
  </si>
  <si>
    <t>　資料：ＪＲ東海静岡支社</t>
  </si>
  <si>
    <t>１　ＪＲ東海掛川駅乗車人数</t>
  </si>
  <si>
    <t>昭和55
(1980)</t>
  </si>
  <si>
    <t>60
(1985)</t>
  </si>
  <si>
    <t>平成元
(1989)</t>
  </si>
  <si>
    <t>５
(1993)</t>
  </si>
  <si>
    <t>10
(1998)</t>
  </si>
  <si>
    <t>15
(2003)</t>
  </si>
  <si>
    <t>20
(2008)</t>
  </si>
  <si>
    <t>21
(2009)</t>
  </si>
  <si>
    <t>28
(2016)</t>
  </si>
  <si>
    <t>27
(2015)</t>
  </si>
  <si>
    <t>26
(2014)</t>
  </si>
  <si>
    <t>25
(2013)</t>
  </si>
  <si>
    <t>24
(2012)</t>
  </si>
  <si>
    <t>23
(2011)</t>
  </si>
  <si>
    <t>22
(2010)</t>
  </si>
  <si>
    <t>５バス利用状況</t>
  </si>
  <si>
    <t>（１）自主運行バス利用状況</t>
  </si>
  <si>
    <t>（単位：人）</t>
  </si>
  <si>
    <t>年度</t>
  </si>
  <si>
    <t>路線別乗車人員</t>
  </si>
  <si>
    <t>年間</t>
  </si>
  <si>
    <t>東山線</t>
  </si>
  <si>
    <t>粟本線</t>
  </si>
  <si>
    <t>居尻線</t>
  </si>
  <si>
    <t>倉真線</t>
  </si>
  <si>
    <t>桜木線</t>
  </si>
  <si>
    <t>北回り</t>
  </si>
  <si>
    <t>南回り</t>
  </si>
  <si>
    <t>掛川中横須賀</t>
  </si>
  <si>
    <t>東循環線</t>
  </si>
  <si>
    <t>西循環線</t>
  </si>
  <si>
    <t>満水線</t>
  </si>
  <si>
    <t>和田岡線</t>
  </si>
  <si>
    <t>曽我線</t>
  </si>
  <si>
    <t>大須賀線</t>
  </si>
  <si>
    <t>平成5
(1993)</t>
  </si>
  <si>
    <t>-</t>
  </si>
  <si>
    <t>10
(1998)</t>
  </si>
  <si>
    <t>15
(2003)</t>
  </si>
  <si>
    <t>20
(2008)</t>
  </si>
  <si>
    <t>-</t>
  </si>
  <si>
    <t>24
(2012)</t>
  </si>
  <si>
    <t>25
(2013)</t>
  </si>
  <si>
    <t>26
(2014)</t>
  </si>
  <si>
    <t>27
(2015)</t>
  </si>
  <si>
    <t>28
(2016)</t>
  </si>
  <si>
    <t>資料：</t>
  </si>
  <si>
    <t>生涯学習協働推進課</t>
  </si>
  <si>
    <t>注：</t>
  </si>
  <si>
    <t>自主運行バス …</t>
  </si>
  <si>
    <t>民間乗合バスが廃止した５つの路線
（東山・粟本・居尻・倉真・桜木）、市街地循バス（北・南回り）、
満水線、和田岡線、曽我線を運行</t>
  </si>
  <si>
    <t>（２）路線バス利用状況</t>
  </si>
  <si>
    <t>（単位：人）</t>
  </si>
  <si>
    <t>秋葉中遠線</t>
  </si>
  <si>
    <t>掛川大東浜岡線(旧大坂線)</t>
  </si>
  <si>
    <t>掛塚さなる台線</t>
  </si>
  <si>
    <t>平成元 (1989)</t>
  </si>
  <si>
    <t>平成15年５月 …</t>
  </si>
  <si>
    <t>市街地循環線（北・南回り）　運行開始</t>
  </si>
  <si>
    <t xml:space="preserve">    5 (1993)</t>
  </si>
  <si>
    <t>平成18年４月 …</t>
  </si>
  <si>
    <t>掛川中横須賀線　運行開始</t>
  </si>
  <si>
    <t xml:space="preserve">   10 (1998)</t>
  </si>
  <si>
    <t>平成19年４月 …</t>
  </si>
  <si>
    <t>東循環線　運行開始</t>
  </si>
  <si>
    <t xml:space="preserve">   15 (2003)</t>
  </si>
  <si>
    <t>平成20年11月 …</t>
  </si>
  <si>
    <t>西循環線　運行開始
（平成20年度乗車人員は11月１日～３月31日実績）</t>
  </si>
  <si>
    <t xml:space="preserve">   20 (2008)</t>
  </si>
  <si>
    <t xml:space="preserve">   24 (2012)</t>
  </si>
  <si>
    <t>平成22年10月 …</t>
  </si>
  <si>
    <t>東循環線・西循環線　廃止
（平成22年度乗車人員は４月１日～10月31日実績）</t>
  </si>
  <si>
    <t xml:space="preserve">   25 (2013)</t>
  </si>
  <si>
    <t xml:space="preserve">   26 (2014)</t>
  </si>
  <si>
    <t>平成23年３月 …</t>
  </si>
  <si>
    <t>掛川中横須賀線　廃止
（平成22年度乗車人員は４月１日～３月26日実績）</t>
  </si>
  <si>
    <t xml:space="preserve">   27 (2015)</t>
  </si>
  <si>
    <t xml:space="preserve">   28 (2016)</t>
  </si>
  <si>
    <t>平成27年９月…</t>
  </si>
  <si>
    <t>掛川大東浜岡線　病院直行便廃止
（平成26年度乗車人員は10月１日～９月30日実績）</t>
  </si>
  <si>
    <t>しずてつジャストライン、秋葉バスサービス、遠州鉄道</t>
  </si>
  <si>
    <t>平成28年４月…</t>
  </si>
  <si>
    <t>掛川大須賀線（学生のみの運行）　運行開始</t>
  </si>
  <si>
    <t>３　自動車保有台数</t>
  </si>
  <si>
    <t>（各年４月１日現在）（単位：台）</t>
  </si>
  <si>
    <t>区　　分　　＼　　年　　度</t>
  </si>
  <si>
    <t>平成27(2015)</t>
  </si>
  <si>
    <t>28(2016)</t>
  </si>
  <si>
    <t>29(2017)</t>
  </si>
  <si>
    <t>総　　　　　数</t>
  </si>
  <si>
    <t>乗　用　車</t>
  </si>
  <si>
    <t>小　　　計</t>
  </si>
  <si>
    <t>普　　通　　車（営業用）</t>
  </si>
  <si>
    <t>　　　〃　　　（自家用）</t>
  </si>
  <si>
    <t>小　　型　　車（営業用）</t>
  </si>
  <si>
    <t>準乗
用車</t>
  </si>
  <si>
    <t>営　　業　　用</t>
  </si>
  <si>
    <t>自　　家　　用</t>
  </si>
  <si>
    <t>ト　ラ　ッ　ク　等</t>
  </si>
  <si>
    <t>小　　　計　</t>
  </si>
  <si>
    <t>トラック（2t以下）</t>
  </si>
  <si>
    <t xml:space="preserve"> 　　〃 （2t超5t以下）</t>
  </si>
  <si>
    <t xml:space="preserve"> 　　〃 （5t超8t以下）</t>
  </si>
  <si>
    <t xml:space="preserve"> 　　〃 （8t超10t以下）</t>
  </si>
  <si>
    <t xml:space="preserve"> 　　〃 （10t超）</t>
  </si>
  <si>
    <t>トレーラー（牽引車）</t>
  </si>
  <si>
    <t xml:space="preserve">  　〃 　 （被牽引車）</t>
  </si>
  <si>
    <t>大型特殊自動車</t>
  </si>
  <si>
    <t>-</t>
  </si>
  <si>
    <t>特殊用途自動車</t>
  </si>
  <si>
    <t>バ　ス</t>
  </si>
  <si>
    <t>営  　業  　用</t>
  </si>
  <si>
    <t>自　　家　　用</t>
  </si>
  <si>
    <t>軽四輪</t>
  </si>
  <si>
    <t>乗　　用　　車</t>
  </si>
  <si>
    <t>貨　　物　　車</t>
  </si>
  <si>
    <t>三輪車</t>
  </si>
  <si>
    <t>二輪車・原付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</si>
  <si>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</si>
  <si>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</si>
  <si>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</si>
  <si>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</si>
  <si>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</si>
  <si>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原付三・四輪</t>
  </si>
  <si>
    <t>小型
特殊</t>
  </si>
  <si>
    <t>農　耕　作　業　用</t>
  </si>
  <si>
    <t>そ　　の　　他　</t>
  </si>
  <si>
    <t>　資料：企画政策課    出典：静岡県の自動車保有台数調査</t>
  </si>
  <si>
    <t>４　高速道路インターチェンジ別交通量</t>
  </si>
  <si>
    <t>（単位：台）</t>
  </si>
  <si>
    <t>東　　名</t>
  </si>
  <si>
    <t>新東名</t>
  </si>
  <si>
    <t>インターチェンジ名</t>
  </si>
  <si>
    <t>菊川ＩＣ</t>
  </si>
  <si>
    <t>掛川ＩＣ</t>
  </si>
  <si>
    <t>袋井ＩＣ</t>
  </si>
  <si>
    <t>森・掛川IC</t>
  </si>
  <si>
    <t>１日平均出入台数</t>
  </si>
  <si>
    <t>１日平均出入台数</t>
  </si>
  <si>
    <t>１日平均出入台数</t>
  </si>
  <si>
    <t>１日平均出入台数</t>
  </si>
  <si>
    <t>平成５ (1993)</t>
  </si>
  <si>
    <t>－</t>
  </si>
  <si>
    <t xml:space="preserve">    10 (1998)</t>
  </si>
  <si>
    <t xml:space="preserve">    15 (2003)</t>
  </si>
  <si>
    <t xml:space="preserve">    20 (2008)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</si>
  <si>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</si>
  <si>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</si>
  <si>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</si>
  <si>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</si>
  <si>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</si>
  <si>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　資料：都市建設部</t>
  </si>
  <si>
    <t>※新東名高速道路　平成24年４月14日開通</t>
  </si>
  <si>
    <t>６ 郵便施設状況</t>
  </si>
  <si>
    <t>平成29年4月1日現在</t>
  </si>
  <si>
    <t>掛　川　区　域</t>
  </si>
  <si>
    <t>支店</t>
  </si>
  <si>
    <t>集配ｾﾝﾀｰ</t>
  </si>
  <si>
    <t>私書箱</t>
  </si>
  <si>
    <t>切手類販売所</t>
  </si>
  <si>
    <t>郵便箱ﾎﾟｽﾄ</t>
  </si>
  <si>
    <t>郵便局</t>
  </si>
  <si>
    <t>簡易郵便局</t>
  </si>
  <si>
    <t>　</t>
  </si>
  <si>
    <t>大　東　区　域</t>
  </si>
  <si>
    <t>切手類販売所</t>
  </si>
  <si>
    <t>大　須　賀　区　域</t>
  </si>
  <si>
    <t>　資料：日本郵便株式会社</t>
  </si>
  <si>
    <t>２　天竜浜名湖鉄道各駅乗車人数</t>
  </si>
  <si>
    <t>駅　　　　名</t>
  </si>
  <si>
    <t>平成25(2013)</t>
  </si>
  <si>
    <t>26(2014)</t>
  </si>
  <si>
    <t>27(2015)</t>
  </si>
  <si>
    <t>28(2016)</t>
  </si>
  <si>
    <t>年　間</t>
  </si>
  <si>
    <t>日平均</t>
  </si>
  <si>
    <t>年　間</t>
  </si>
  <si>
    <t>日平均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</si>
  <si>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</si>
  <si>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</si>
  <si>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</si>
  <si>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</si>
  <si>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</si>
  <si>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</si>
  <si>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</si>
  <si>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</si>
  <si>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</si>
  <si>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</si>
  <si>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</t>
  </si>
  <si>
    <t>―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</si>
  <si>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</si>
  <si>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</si>
  <si>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</si>
  <si>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</si>
  <si>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</si>
  <si>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</si>
  <si>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</si>
  <si>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</si>
  <si>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</si>
  <si>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</si>
  <si>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フルーツパーク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</si>
  <si>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</si>
  <si>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</si>
  <si>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</si>
  <si>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</si>
  <si>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</si>
  <si>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</si>
  <si>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</si>
  <si>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</si>
  <si>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東都築</t>
  </si>
  <si>
    <t>都築</t>
  </si>
  <si>
    <t>三ヶ日</t>
  </si>
  <si>
    <t>奥浜名湖</t>
  </si>
  <si>
    <t>尾奈</t>
  </si>
  <si>
    <t>知波田</t>
  </si>
  <si>
    <t>大森</t>
  </si>
  <si>
    <t>アスモ前</t>
  </si>
  <si>
    <t>新所原</t>
  </si>
  <si>
    <t>計</t>
  </si>
  <si>
    <t>　資料：生涯学習協働推進課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</si>
</sst>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)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#,##0_);[Red]\(#,##0\)"/>
    <numFmt numFmtId="186" formatCode="#,##0_ "/>
    <numFmt numFmtId="187" formatCode="0_);[Red]\(0\)"/>
  </numFmts>
  <fonts count="59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10.95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0.5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0.45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/>
      <top/>
      <bottom style="dashed"/>
    </border>
    <border>
      <left/>
      <right style="thin"/>
      <top style="dashed">
        <color indexed="8"/>
      </top>
      <bottom/>
    </border>
    <border>
      <left/>
      <right/>
      <top/>
      <bottom style="double"/>
    </border>
    <border>
      <left/>
      <right style="thin"/>
      <top style="double">
        <color indexed="8"/>
      </top>
      <bottom style="medium"/>
    </border>
    <border>
      <left/>
      <right/>
      <top style="double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ashed">
        <color indexed="8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178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16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178" fontId="0" fillId="0" borderId="17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right" vertical="center"/>
    </xf>
    <xf numFmtId="186" fontId="9" fillId="0" borderId="2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185" fontId="9" fillId="0" borderId="26" xfId="0" applyNumberFormat="1" applyFont="1" applyFill="1" applyBorder="1" applyAlignment="1">
      <alignment horizontal="right" vertical="center"/>
    </xf>
    <xf numFmtId="186" fontId="9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86" fontId="7" fillId="0" borderId="28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3" fillId="0" borderId="22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 indent="1"/>
    </xf>
    <xf numFmtId="3" fontId="13" fillId="0" borderId="29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3" fillId="0" borderId="30" xfId="0" applyNumberFormat="1" applyFont="1" applyFill="1" applyBorder="1" applyAlignment="1">
      <alignment horizontal="right" indent="1"/>
    </xf>
    <xf numFmtId="0" fontId="13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4" fillId="0" borderId="26" xfId="0" applyFont="1" applyFill="1" applyBorder="1" applyAlignment="1">
      <alignment horizontal="right"/>
    </xf>
    <xf numFmtId="0" fontId="17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Alignment="1">
      <alignment horizontal="right" vertical="center" indent="1"/>
    </xf>
    <xf numFmtId="3" fontId="14" fillId="0" borderId="24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60" applyNumberFormat="1" applyFont="1" applyFill="1" applyBorder="1" applyAlignment="1">
      <alignment horizontal="right" vertical="center" indent="1"/>
      <protection/>
    </xf>
    <xf numFmtId="3" fontId="14" fillId="0" borderId="0" xfId="60" applyNumberFormat="1" applyFont="1" applyFill="1" applyBorder="1" applyAlignment="1">
      <alignment horizontal="right"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0" xfId="60" applyFont="1" applyFill="1" applyAlignment="1">
      <alignment vertical="center"/>
      <protection/>
    </xf>
    <xf numFmtId="3" fontId="14" fillId="0" borderId="24" xfId="60" applyNumberFormat="1" applyFont="1" applyFill="1" applyBorder="1" applyAlignment="1">
      <alignment horizontal="right" vertical="center" indent="1"/>
      <protection/>
    </xf>
    <xf numFmtId="3" fontId="14" fillId="0" borderId="19" xfId="60" applyNumberFormat="1" applyFont="1" applyFill="1" applyBorder="1" applyAlignment="1">
      <alignment horizontal="right" vertical="center" indent="1"/>
      <protection/>
    </xf>
    <xf numFmtId="3" fontId="14" fillId="0" borderId="26" xfId="60" applyNumberFormat="1" applyFont="1" applyFill="1" applyBorder="1" applyAlignment="1">
      <alignment horizontal="right" vertical="center" indent="1"/>
      <protection/>
    </xf>
    <xf numFmtId="3" fontId="14" fillId="0" borderId="35" xfId="60" applyNumberFormat="1" applyFont="1" applyFill="1" applyBorder="1" applyAlignment="1">
      <alignment horizontal="right" vertical="center" indent="1"/>
      <protection/>
    </xf>
    <xf numFmtId="0" fontId="14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55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left" vertical="center"/>
    </xf>
    <xf numFmtId="178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8" fontId="11" fillId="0" borderId="0" xfId="48" applyFont="1" applyFill="1" applyAlignment="1">
      <alignment/>
    </xf>
    <xf numFmtId="0" fontId="19" fillId="0" borderId="0" xfId="0" applyFont="1" applyFill="1" applyAlignment="1">
      <alignment/>
    </xf>
    <xf numFmtId="38" fontId="19" fillId="0" borderId="0" xfId="48" applyFont="1" applyFill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38" fontId="13" fillId="0" borderId="37" xfId="48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distributed" vertical="center"/>
    </xf>
    <xf numFmtId="178" fontId="11" fillId="0" borderId="0" xfId="48" applyNumberFormat="1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187" fontId="11" fillId="0" borderId="0" xfId="48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178" fontId="11" fillId="0" borderId="39" xfId="48" applyNumberFormat="1" applyFont="1" applyFill="1" applyBorder="1" applyAlignment="1">
      <alignment vertical="center"/>
    </xf>
    <xf numFmtId="38" fontId="11" fillId="0" borderId="39" xfId="48" applyFont="1" applyFill="1" applyBorder="1" applyAlignment="1">
      <alignment vertical="center"/>
    </xf>
    <xf numFmtId="187" fontId="11" fillId="0" borderId="39" xfId="48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distributed" vertical="center"/>
    </xf>
    <xf numFmtId="178" fontId="57" fillId="0" borderId="0" xfId="48" applyNumberFormat="1" applyFont="1" applyFill="1" applyBorder="1" applyAlignment="1">
      <alignment vertical="center"/>
    </xf>
    <xf numFmtId="187" fontId="57" fillId="0" borderId="0" xfId="48" applyNumberFormat="1" applyFont="1" applyFill="1" applyBorder="1" applyAlignment="1">
      <alignment vertical="center"/>
    </xf>
    <xf numFmtId="178" fontId="11" fillId="0" borderId="0" xfId="48" applyNumberFormat="1" applyFont="1" applyFill="1" applyBorder="1" applyAlignment="1">
      <alignment horizontal="center" vertical="center"/>
    </xf>
    <xf numFmtId="178" fontId="11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178" fontId="11" fillId="0" borderId="41" xfId="48" applyNumberFormat="1" applyFont="1" applyFill="1" applyBorder="1" applyAlignment="1">
      <alignment vertical="center"/>
    </xf>
    <xf numFmtId="38" fontId="11" fillId="0" borderId="41" xfId="48" applyFont="1" applyFill="1" applyBorder="1" applyAlignment="1">
      <alignment vertical="center"/>
    </xf>
    <xf numFmtId="187" fontId="11" fillId="0" borderId="41" xfId="48" applyNumberFormat="1" applyFont="1" applyFill="1" applyBorder="1" applyAlignment="1">
      <alignment vertical="center"/>
    </xf>
    <xf numFmtId="0" fontId="11" fillId="0" borderId="42" xfId="0" applyFont="1" applyFill="1" applyBorder="1" applyAlignment="1">
      <alignment horizontal="distributed" vertical="center"/>
    </xf>
    <xf numFmtId="178" fontId="11" fillId="0" borderId="26" xfId="48" applyNumberFormat="1" applyFont="1" applyFill="1" applyBorder="1" applyAlignment="1">
      <alignment vertical="center"/>
    </xf>
    <xf numFmtId="38" fontId="11" fillId="0" borderId="26" xfId="48" applyFont="1" applyFill="1" applyBorder="1" applyAlignment="1">
      <alignment vertical="center"/>
    </xf>
    <xf numFmtId="178" fontId="57" fillId="0" borderId="26" xfId="48" applyNumberFormat="1" applyFont="1" applyFill="1" applyBorder="1" applyAlignment="1">
      <alignment vertical="center"/>
    </xf>
    <xf numFmtId="38" fontId="57" fillId="0" borderId="43" xfId="48" applyFont="1" applyFill="1" applyBorder="1" applyAlignment="1">
      <alignment vertical="center"/>
    </xf>
    <xf numFmtId="38" fontId="11" fillId="0" borderId="43" xfId="48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38" fontId="11" fillId="0" borderId="0" xfId="48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4" fillId="0" borderId="16" xfId="60" applyFont="1" applyFill="1" applyBorder="1" applyAlignment="1">
      <alignment horizontal="center" vertical="center"/>
      <protection/>
    </xf>
    <xf numFmtId="0" fontId="14" fillId="0" borderId="23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0" fontId="14" fillId="0" borderId="49" xfId="60" applyFont="1" applyFill="1" applyBorder="1" applyAlignment="1">
      <alignment horizontal="center" vertical="center"/>
      <protection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6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 vertical="center" textRotation="255"/>
    </xf>
    <xf numFmtId="0" fontId="13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/>
    </xf>
    <xf numFmtId="0" fontId="13" fillId="0" borderId="69" xfId="0" applyFont="1" applyFill="1" applyBorder="1" applyAlignment="1">
      <alignment horizontal="center" vertical="center" textRotation="255"/>
    </xf>
    <xf numFmtId="0" fontId="13" fillId="0" borderId="70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 indent="1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right" vertical="center" indent="1"/>
    </xf>
    <xf numFmtId="186" fontId="7" fillId="0" borderId="26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86" fontId="7" fillId="0" borderId="24" xfId="0" applyNumberFormat="1" applyFont="1" applyFill="1" applyBorder="1" applyAlignment="1">
      <alignment horizontal="right" vertical="center" indent="1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186" fontId="7" fillId="0" borderId="75" xfId="0" applyNumberFormat="1" applyFont="1" applyFill="1" applyBorder="1" applyAlignment="1">
      <alignment horizontal="right" vertical="center" indent="1"/>
    </xf>
    <xf numFmtId="186" fontId="7" fillId="0" borderId="76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9" fillId="0" borderId="77" xfId="0" applyFont="1" applyFill="1" applyBorder="1" applyAlignment="1" quotePrefix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178" fontId="9" fillId="0" borderId="77" xfId="0" applyNumberFormat="1" applyFont="1" applyFill="1" applyBorder="1" applyAlignment="1">
      <alignment horizontal="center" vertical="center"/>
    </xf>
    <xf numFmtId="178" fontId="56" fillId="0" borderId="77" xfId="0" applyNumberFormat="1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0" fontId="57" fillId="0" borderId="7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8" fontId="56" fillId="0" borderId="0" xfId="0" applyNumberFormat="1" applyFont="1" applyFill="1" applyBorder="1" applyAlignment="1">
      <alignment horizontal="center" vertical="center"/>
    </xf>
    <xf numFmtId="0" fontId="58" fillId="0" borderId="7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vertical="center"/>
    </xf>
    <xf numFmtId="0" fontId="58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A1">
      <selection activeCell="A17" sqref="A17"/>
    </sheetView>
  </sheetViews>
  <sheetFormatPr defaultColWidth="11.875" defaultRowHeight="20.25" customHeight="1"/>
  <cols>
    <col min="1" max="1" width="8.50390625" style="3" customWidth="1"/>
    <col min="2" max="2" width="13.50390625" style="3" customWidth="1"/>
    <col min="3" max="3" width="12.375" style="3" customWidth="1"/>
    <col min="4" max="4" width="15.375" style="3" customWidth="1"/>
    <col min="5" max="5" width="12.375" style="3" customWidth="1"/>
    <col min="6" max="6" width="15.375" style="3" customWidth="1"/>
    <col min="7" max="7" width="13.875" style="3" customWidth="1"/>
    <col min="8" max="8" width="11.875" style="3" customWidth="1"/>
    <col min="9" max="9" width="13.00390625" style="3" bestFit="1" customWidth="1"/>
    <col min="10" max="16384" width="11.875" style="3" customWidth="1"/>
  </cols>
  <sheetData>
    <row r="1" ht="24.75" customHeight="1">
      <c r="A1" s="6" t="s">
        <v>10</v>
      </c>
    </row>
    <row r="2" ht="18.75" customHeight="1">
      <c r="G2" s="7" t="s">
        <v>0</v>
      </c>
    </row>
    <row r="3" spans="1:7" ht="16.5" customHeight="1">
      <c r="A3" s="8"/>
      <c r="B3" s="153" t="s">
        <v>1</v>
      </c>
      <c r="C3" s="154"/>
      <c r="D3" s="154"/>
      <c r="E3" s="154"/>
      <c r="F3" s="154"/>
      <c r="G3" s="154"/>
    </row>
    <row r="4" spans="1:7" ht="16.5" customHeight="1">
      <c r="A4" s="9" t="s">
        <v>2</v>
      </c>
      <c r="B4" s="155" t="s">
        <v>3</v>
      </c>
      <c r="C4" s="156"/>
      <c r="D4" s="155" t="s">
        <v>4</v>
      </c>
      <c r="E4" s="156"/>
      <c r="F4" s="155" t="s">
        <v>5</v>
      </c>
      <c r="G4" s="156"/>
    </row>
    <row r="5" spans="1:7" ht="15.75" customHeight="1">
      <c r="A5" s="15"/>
      <c r="B5" s="16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</row>
    <row r="6" spans="1:11" ht="22.5" customHeight="1" hidden="1">
      <c r="A6" s="10" t="s">
        <v>8</v>
      </c>
      <c r="B6" s="11">
        <v>3213543</v>
      </c>
      <c r="C6" s="12">
        <v>8804</v>
      </c>
      <c r="D6" s="11">
        <v>2005478</v>
      </c>
      <c r="E6" s="12">
        <v>5494</v>
      </c>
      <c r="F6" s="12">
        <v>1208065</v>
      </c>
      <c r="G6" s="12">
        <v>3310</v>
      </c>
      <c r="I6" s="4"/>
      <c r="J6" s="4"/>
      <c r="K6" s="4"/>
    </row>
    <row r="7" spans="1:11" ht="18" customHeight="1" hidden="1">
      <c r="A7" s="9">
        <v>51</v>
      </c>
      <c r="B7" s="1">
        <v>3072977</v>
      </c>
      <c r="C7" s="2">
        <v>8396</v>
      </c>
      <c r="D7" s="1">
        <v>1931489</v>
      </c>
      <c r="E7" s="2">
        <v>5277</v>
      </c>
      <c r="F7" s="2">
        <v>1141488</v>
      </c>
      <c r="G7" s="2">
        <v>3119</v>
      </c>
      <c r="I7" s="4"/>
      <c r="J7" s="4"/>
      <c r="K7" s="4"/>
    </row>
    <row r="8" spans="1:11" ht="30" customHeight="1">
      <c r="A8" s="23" t="s">
        <v>11</v>
      </c>
      <c r="B8" s="1">
        <v>2743816</v>
      </c>
      <c r="C8" s="2">
        <v>7517</v>
      </c>
      <c r="D8" s="1">
        <v>1768166</v>
      </c>
      <c r="E8" s="2">
        <v>4844</v>
      </c>
      <c r="F8" s="2">
        <v>975650</v>
      </c>
      <c r="G8" s="2">
        <v>2673</v>
      </c>
      <c r="I8" s="4"/>
      <c r="J8" s="4"/>
      <c r="K8" s="4"/>
    </row>
    <row r="9" spans="1:11" ht="30" customHeight="1">
      <c r="A9" s="23" t="s">
        <v>12</v>
      </c>
      <c r="B9" s="1">
        <v>2672885</v>
      </c>
      <c r="C9" s="2">
        <v>7323</v>
      </c>
      <c r="D9" s="1">
        <v>1704927</v>
      </c>
      <c r="E9" s="2">
        <v>4672</v>
      </c>
      <c r="F9" s="2">
        <v>967958</v>
      </c>
      <c r="G9" s="2">
        <v>2651</v>
      </c>
      <c r="I9" s="4"/>
      <c r="J9" s="4"/>
      <c r="K9" s="4"/>
    </row>
    <row r="10" spans="1:11" ht="30" customHeight="1">
      <c r="A10" s="23" t="s">
        <v>13</v>
      </c>
      <c r="B10" s="1">
        <v>3705903</v>
      </c>
      <c r="C10" s="2">
        <v>10153</v>
      </c>
      <c r="D10" s="1">
        <v>1918582</v>
      </c>
      <c r="E10" s="2">
        <v>5256</v>
      </c>
      <c r="F10" s="2">
        <v>1787321</v>
      </c>
      <c r="G10" s="2">
        <v>4897</v>
      </c>
      <c r="I10" s="4"/>
      <c r="J10" s="4"/>
      <c r="K10" s="4"/>
    </row>
    <row r="11" spans="1:11" ht="30" customHeight="1">
      <c r="A11" s="23" t="s">
        <v>14</v>
      </c>
      <c r="B11" s="1">
        <v>4424649</v>
      </c>
      <c r="C11" s="2">
        <v>12122</v>
      </c>
      <c r="D11" s="1">
        <v>2251968</v>
      </c>
      <c r="E11" s="2">
        <v>6170</v>
      </c>
      <c r="F11" s="2">
        <v>2172681</v>
      </c>
      <c r="G11" s="2">
        <v>5953</v>
      </c>
      <c r="I11" s="4"/>
      <c r="J11" s="4"/>
      <c r="K11" s="4"/>
    </row>
    <row r="12" spans="1:11" ht="30" customHeight="1">
      <c r="A12" s="23" t="s">
        <v>15</v>
      </c>
      <c r="B12" s="1">
        <v>4445574</v>
      </c>
      <c r="C12" s="2">
        <v>12180</v>
      </c>
      <c r="D12" s="1">
        <v>2301421</v>
      </c>
      <c r="E12" s="2">
        <v>6305</v>
      </c>
      <c r="F12" s="2">
        <v>2144153</v>
      </c>
      <c r="G12" s="2">
        <v>5874</v>
      </c>
      <c r="I12" s="4"/>
      <c r="J12" s="4"/>
      <c r="K12" s="4"/>
    </row>
    <row r="13" spans="1:11" ht="30" customHeight="1">
      <c r="A13" s="24" t="s">
        <v>16</v>
      </c>
      <c r="B13" s="1">
        <v>4393208</v>
      </c>
      <c r="C13" s="2">
        <v>12003</v>
      </c>
      <c r="D13" s="1">
        <v>2231635</v>
      </c>
      <c r="E13" s="2">
        <v>6097</v>
      </c>
      <c r="F13" s="2">
        <v>2161573</v>
      </c>
      <c r="G13" s="2">
        <v>5906</v>
      </c>
      <c r="I13" s="4"/>
      <c r="J13" s="4"/>
      <c r="K13" s="4"/>
    </row>
    <row r="14" spans="1:11" ht="30" customHeight="1">
      <c r="A14" s="24" t="s">
        <v>17</v>
      </c>
      <c r="B14" s="1">
        <v>4259548</v>
      </c>
      <c r="C14" s="2">
        <v>11670</v>
      </c>
      <c r="D14" s="1">
        <v>2139102</v>
      </c>
      <c r="E14" s="2">
        <v>5861</v>
      </c>
      <c r="F14" s="2">
        <v>2120446</v>
      </c>
      <c r="G14" s="2">
        <v>5809</v>
      </c>
      <c r="I14" s="4"/>
      <c r="J14" s="4"/>
      <c r="K14" s="4"/>
    </row>
    <row r="15" spans="1:11" ht="30" customHeight="1">
      <c r="A15" s="24" t="s">
        <v>18</v>
      </c>
      <c r="B15" s="1">
        <v>4024170</v>
      </c>
      <c r="C15" s="2">
        <v>11025</v>
      </c>
      <c r="D15" s="1">
        <v>2114184</v>
      </c>
      <c r="E15" s="2">
        <v>5792</v>
      </c>
      <c r="F15" s="2">
        <v>1909986</v>
      </c>
      <c r="G15" s="2">
        <v>5233</v>
      </c>
      <c r="I15" s="4"/>
      <c r="J15" s="4"/>
      <c r="K15" s="4"/>
    </row>
    <row r="16" spans="1:11" ht="30" customHeight="1">
      <c r="A16" s="24" t="s">
        <v>25</v>
      </c>
      <c r="B16" s="1">
        <v>4000718</v>
      </c>
      <c r="C16" s="2">
        <v>10961</v>
      </c>
      <c r="D16" s="1">
        <v>2096783</v>
      </c>
      <c r="E16" s="2">
        <v>5745</v>
      </c>
      <c r="F16" s="2">
        <v>1903935</v>
      </c>
      <c r="G16" s="2">
        <v>5216</v>
      </c>
      <c r="I16" s="4"/>
      <c r="J16" s="4"/>
      <c r="K16" s="4"/>
    </row>
    <row r="17" spans="1:11" ht="30" customHeight="1">
      <c r="A17" s="24" t="s">
        <v>24</v>
      </c>
      <c r="B17" s="1">
        <v>4037087</v>
      </c>
      <c r="C17" s="2">
        <v>11030</v>
      </c>
      <c r="D17" s="1">
        <v>2106363</v>
      </c>
      <c r="E17" s="2">
        <v>5755</v>
      </c>
      <c r="F17" s="2">
        <v>1930724</v>
      </c>
      <c r="G17" s="2">
        <v>5275</v>
      </c>
      <c r="I17" s="4"/>
      <c r="J17" s="4"/>
      <c r="K17" s="4"/>
    </row>
    <row r="18" spans="1:11" ht="30" customHeight="1">
      <c r="A18" s="24" t="s">
        <v>23</v>
      </c>
      <c r="B18" s="1">
        <v>4027111</v>
      </c>
      <c r="C18" s="17">
        <v>11033</v>
      </c>
      <c r="D18" s="5">
        <v>2087643</v>
      </c>
      <c r="E18" s="2">
        <v>5720</v>
      </c>
      <c r="F18" s="2">
        <v>1939468</v>
      </c>
      <c r="G18" s="2">
        <v>5314</v>
      </c>
      <c r="I18" s="4"/>
      <c r="J18" s="4"/>
      <c r="K18" s="4"/>
    </row>
    <row r="19" spans="1:11" s="18" customFormat="1" ht="30" customHeight="1">
      <c r="A19" s="26" t="s">
        <v>22</v>
      </c>
      <c r="B19" s="1">
        <v>4021764</v>
      </c>
      <c r="C19" s="17">
        <v>11019</v>
      </c>
      <c r="D19" s="5">
        <v>2108889</v>
      </c>
      <c r="E19" s="5">
        <v>5778</v>
      </c>
      <c r="F19" s="5">
        <v>1912875</v>
      </c>
      <c r="G19" s="5">
        <v>5241</v>
      </c>
      <c r="I19" s="19"/>
      <c r="J19" s="19"/>
      <c r="K19" s="19"/>
    </row>
    <row r="20" spans="1:11" s="18" customFormat="1" ht="30" customHeight="1">
      <c r="A20" s="26" t="s">
        <v>21</v>
      </c>
      <c r="B20" s="1">
        <v>3918695</v>
      </c>
      <c r="C20" s="17">
        <v>10736</v>
      </c>
      <c r="D20" s="5">
        <v>2009714</v>
      </c>
      <c r="E20" s="5">
        <v>5506</v>
      </c>
      <c r="F20" s="5">
        <v>1908981</v>
      </c>
      <c r="G20" s="5">
        <v>5230</v>
      </c>
      <c r="I20" s="19"/>
      <c r="J20" s="19"/>
      <c r="K20" s="19"/>
    </row>
    <row r="21" spans="1:11" s="18" customFormat="1" ht="30" customHeight="1">
      <c r="A21" s="26" t="s">
        <v>20</v>
      </c>
      <c r="B21" s="1">
        <v>4032729</v>
      </c>
      <c r="C21" s="17">
        <v>11018</v>
      </c>
      <c r="D21" s="5">
        <v>2051134</v>
      </c>
      <c r="E21" s="5">
        <v>5604</v>
      </c>
      <c r="F21" s="5">
        <v>1981595</v>
      </c>
      <c r="G21" s="5">
        <v>5414</v>
      </c>
      <c r="I21" s="19"/>
      <c r="J21" s="19"/>
      <c r="K21" s="19"/>
    </row>
    <row r="22" spans="1:11" s="18" customFormat="1" ht="30" customHeight="1" thickBot="1">
      <c r="A22" s="25" t="s">
        <v>19</v>
      </c>
      <c r="B22" s="20">
        <v>4014853</v>
      </c>
      <c r="C22" s="21">
        <v>11000</v>
      </c>
      <c r="D22" s="22">
        <v>2048957</v>
      </c>
      <c r="E22" s="22">
        <v>5614</v>
      </c>
      <c r="F22" s="22">
        <v>1965896</v>
      </c>
      <c r="G22" s="22">
        <v>5386</v>
      </c>
      <c r="I22" s="19"/>
      <c r="J22" s="19"/>
      <c r="K22" s="19"/>
    </row>
    <row r="23" spans="1:7" ht="17.25" customHeight="1">
      <c r="A23" s="13" t="s">
        <v>9</v>
      </c>
      <c r="B23" s="14"/>
      <c r="C23" s="14"/>
      <c r="D23" s="14"/>
      <c r="E23" s="14"/>
      <c r="F23" s="14"/>
      <c r="G23" s="14"/>
    </row>
    <row r="24" spans="4:5" ht="20.25" customHeight="1">
      <c r="D24" s="2"/>
      <c r="E24" s="2"/>
    </row>
    <row r="27" ht="20.25" customHeight="1">
      <c r="C27" s="18"/>
    </row>
    <row r="28" ht="20.25" customHeight="1">
      <c r="E28" s="18"/>
    </row>
  </sheetData>
  <sheetProtection/>
  <mergeCells count="4">
    <mergeCell ref="B3:G3"/>
    <mergeCell ref="B4:C4"/>
    <mergeCell ref="D4:E4"/>
    <mergeCell ref="F4:G4"/>
  </mergeCells>
  <printOptions/>
  <pageMargins left="0.7874015748031497" right="0.7874015748031497" top="0.5905511811023623" bottom="0.7874015748031497" header="0" footer="0"/>
  <pageSetup firstPageNumber="200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11.875" defaultRowHeight="12.75"/>
  <cols>
    <col min="1" max="1" width="17.50390625" style="52" customWidth="1"/>
    <col min="2" max="2" width="11.375" style="52" customWidth="1"/>
    <col min="3" max="3" width="7.875" style="52" customWidth="1"/>
    <col min="4" max="4" width="11.125" style="52" customWidth="1"/>
    <col min="5" max="5" width="8.00390625" style="52" customWidth="1"/>
    <col min="6" max="6" width="11.125" style="52" customWidth="1"/>
    <col min="7" max="7" width="7.875" style="52" customWidth="1"/>
    <col min="8" max="8" width="11.375" style="52" customWidth="1"/>
    <col min="9" max="9" width="8.375" style="118" customWidth="1"/>
    <col min="10" max="10" width="11.375" style="52" customWidth="1"/>
    <col min="11" max="11" width="8.375" style="52" customWidth="1"/>
    <col min="12" max="16384" width="11.875" style="52" customWidth="1"/>
  </cols>
  <sheetData>
    <row r="1" spans="1:3" ht="19.5" customHeight="1">
      <c r="A1" s="51" t="s">
        <v>179</v>
      </c>
      <c r="B1" s="51"/>
      <c r="C1" s="51"/>
    </row>
    <row r="2" spans="7:9" ht="15.75" customHeight="1" thickBot="1">
      <c r="G2" s="119"/>
      <c r="I2" s="120" t="s">
        <v>28</v>
      </c>
    </row>
    <row r="3" spans="1:10" s="122" customFormat="1" ht="15.75" customHeight="1">
      <c r="A3" s="157" t="s">
        <v>180</v>
      </c>
      <c r="B3" s="159" t="s">
        <v>181</v>
      </c>
      <c r="C3" s="157"/>
      <c r="D3" s="159" t="s">
        <v>182</v>
      </c>
      <c r="E3" s="160"/>
      <c r="F3" s="159" t="s">
        <v>183</v>
      </c>
      <c r="G3" s="160"/>
      <c r="H3" s="161" t="s">
        <v>184</v>
      </c>
      <c r="I3" s="162"/>
      <c r="J3" s="121"/>
    </row>
    <row r="4" spans="1:9" s="122" customFormat="1" ht="12">
      <c r="A4" s="158"/>
      <c r="B4" s="123" t="s">
        <v>185</v>
      </c>
      <c r="C4" s="124" t="s">
        <v>186</v>
      </c>
      <c r="D4" s="123" t="s">
        <v>185</v>
      </c>
      <c r="E4" s="124" t="s">
        <v>186</v>
      </c>
      <c r="F4" s="123" t="s">
        <v>187</v>
      </c>
      <c r="G4" s="124" t="s">
        <v>186</v>
      </c>
      <c r="H4" s="123" t="s">
        <v>185</v>
      </c>
      <c r="I4" s="125" t="s">
        <v>188</v>
      </c>
    </row>
    <row r="5" spans="1:9" s="122" customFormat="1" ht="18.75" customHeight="1">
      <c r="A5" s="126" t="s">
        <v>189</v>
      </c>
      <c r="B5" s="127">
        <v>304379</v>
      </c>
      <c r="C5" s="128">
        <v>834</v>
      </c>
      <c r="D5" s="127">
        <v>299613</v>
      </c>
      <c r="E5" s="129">
        <v>820.9</v>
      </c>
      <c r="F5" s="127">
        <v>299344</v>
      </c>
      <c r="G5" s="129">
        <v>820</v>
      </c>
      <c r="H5" s="127">
        <v>311412</v>
      </c>
      <c r="I5" s="129">
        <f>H5/365</f>
        <v>853.1835616438356</v>
      </c>
    </row>
    <row r="6" spans="1:9" s="122" customFormat="1" ht="18.75" customHeight="1">
      <c r="A6" s="130" t="s">
        <v>190</v>
      </c>
      <c r="B6" s="127">
        <v>29577</v>
      </c>
      <c r="C6" s="128">
        <v>81</v>
      </c>
      <c r="D6" s="127">
        <v>34306</v>
      </c>
      <c r="E6" s="129">
        <v>94</v>
      </c>
      <c r="F6" s="127">
        <v>38070</v>
      </c>
      <c r="G6" s="129">
        <v>104</v>
      </c>
      <c r="H6" s="127">
        <v>32422</v>
      </c>
      <c r="I6" s="129">
        <f aca="true" t="shared" si="0" ref="I6:I44">H6/365</f>
        <v>88.82739726027397</v>
      </c>
    </row>
    <row r="7" spans="1:9" s="122" customFormat="1" ht="18.75" customHeight="1">
      <c r="A7" s="130" t="s">
        <v>191</v>
      </c>
      <c r="B7" s="127">
        <v>33794</v>
      </c>
      <c r="C7" s="128">
        <v>93</v>
      </c>
      <c r="D7" s="127">
        <v>40935</v>
      </c>
      <c r="E7" s="129">
        <v>112.2</v>
      </c>
      <c r="F7" s="127">
        <v>39890</v>
      </c>
      <c r="G7" s="129">
        <v>109</v>
      </c>
      <c r="H7" s="127">
        <v>33815</v>
      </c>
      <c r="I7" s="129">
        <f t="shared" si="0"/>
        <v>92.64383561643835</v>
      </c>
    </row>
    <row r="8" spans="1:9" s="122" customFormat="1" ht="18.75" customHeight="1">
      <c r="A8" s="130" t="s">
        <v>192</v>
      </c>
      <c r="B8" s="127">
        <v>55244</v>
      </c>
      <c r="C8" s="128">
        <v>151</v>
      </c>
      <c r="D8" s="127">
        <v>56579</v>
      </c>
      <c r="E8" s="129">
        <v>155</v>
      </c>
      <c r="F8" s="127">
        <v>52913</v>
      </c>
      <c r="G8" s="129">
        <v>145</v>
      </c>
      <c r="H8" s="127">
        <v>58621</v>
      </c>
      <c r="I8" s="129">
        <f t="shared" si="0"/>
        <v>160.6054794520548</v>
      </c>
    </row>
    <row r="9" spans="1:9" s="122" customFormat="1" ht="18.75" customHeight="1">
      <c r="A9" s="130" t="s">
        <v>193</v>
      </c>
      <c r="B9" s="127">
        <v>21109</v>
      </c>
      <c r="C9" s="128">
        <v>58</v>
      </c>
      <c r="D9" s="127">
        <v>23832</v>
      </c>
      <c r="E9" s="129">
        <v>65.3</v>
      </c>
      <c r="F9" s="127">
        <v>27087</v>
      </c>
      <c r="G9" s="129">
        <v>74</v>
      </c>
      <c r="H9" s="127">
        <v>26998</v>
      </c>
      <c r="I9" s="129">
        <f t="shared" si="0"/>
        <v>73.96712328767123</v>
      </c>
    </row>
    <row r="10" spans="1:9" s="122" customFormat="1" ht="18.75" customHeight="1">
      <c r="A10" s="130" t="s">
        <v>194</v>
      </c>
      <c r="B10" s="127">
        <v>13026</v>
      </c>
      <c r="C10" s="128">
        <v>36</v>
      </c>
      <c r="D10" s="127">
        <v>14027</v>
      </c>
      <c r="E10" s="129">
        <v>38.4</v>
      </c>
      <c r="F10" s="127">
        <v>13676</v>
      </c>
      <c r="G10" s="129">
        <v>37</v>
      </c>
      <c r="H10" s="127">
        <v>18466</v>
      </c>
      <c r="I10" s="129">
        <f t="shared" si="0"/>
        <v>50.59178082191781</v>
      </c>
    </row>
    <row r="11" spans="1:9" s="122" customFormat="1" ht="18.75" customHeight="1">
      <c r="A11" s="130" t="s">
        <v>195</v>
      </c>
      <c r="B11" s="127">
        <v>53681</v>
      </c>
      <c r="C11" s="128">
        <v>147</v>
      </c>
      <c r="D11" s="127">
        <v>44140</v>
      </c>
      <c r="E11" s="129">
        <v>120.9</v>
      </c>
      <c r="F11" s="127">
        <v>46592</v>
      </c>
      <c r="G11" s="129">
        <v>128</v>
      </c>
      <c r="H11" s="127">
        <v>42374</v>
      </c>
      <c r="I11" s="129">
        <f t="shared" si="0"/>
        <v>116.0931506849315</v>
      </c>
    </row>
    <row r="12" spans="1:9" s="122" customFormat="1" ht="18.75" customHeight="1">
      <c r="A12" s="130" t="s">
        <v>196</v>
      </c>
      <c r="B12" s="131">
        <v>14775</v>
      </c>
      <c r="C12" s="132">
        <v>40</v>
      </c>
      <c r="D12" s="131">
        <v>9507</v>
      </c>
      <c r="E12" s="133">
        <v>26</v>
      </c>
      <c r="F12" s="131">
        <v>10112</v>
      </c>
      <c r="G12" s="133">
        <v>28</v>
      </c>
      <c r="H12" s="131">
        <v>7064</v>
      </c>
      <c r="I12" s="133">
        <f>H12/365</f>
        <v>19.353424657534248</v>
      </c>
    </row>
    <row r="13" spans="1:9" s="122" customFormat="1" ht="17.25" customHeight="1">
      <c r="A13" s="134" t="s">
        <v>197</v>
      </c>
      <c r="B13" s="127">
        <v>36790</v>
      </c>
      <c r="C13" s="128">
        <v>101</v>
      </c>
      <c r="D13" s="127">
        <v>42311</v>
      </c>
      <c r="E13" s="129">
        <v>115.9</v>
      </c>
      <c r="F13" s="127">
        <v>47062</v>
      </c>
      <c r="G13" s="129">
        <v>129</v>
      </c>
      <c r="H13" s="127">
        <v>46556</v>
      </c>
      <c r="I13" s="129">
        <f t="shared" si="0"/>
        <v>127.55068493150685</v>
      </c>
    </row>
    <row r="14" spans="1:9" s="122" customFormat="1" ht="17.25" customHeight="1">
      <c r="A14" s="130" t="s">
        <v>198</v>
      </c>
      <c r="B14" s="127">
        <v>119675</v>
      </c>
      <c r="C14" s="128">
        <v>328</v>
      </c>
      <c r="D14" s="135">
        <v>125004</v>
      </c>
      <c r="E14" s="136">
        <v>342</v>
      </c>
      <c r="F14" s="135">
        <v>129852</v>
      </c>
      <c r="G14" s="136">
        <v>356</v>
      </c>
      <c r="H14" s="135">
        <v>132282</v>
      </c>
      <c r="I14" s="129">
        <f t="shared" si="0"/>
        <v>362.4164383561644</v>
      </c>
    </row>
    <row r="15" spans="1:9" s="122" customFormat="1" ht="17.25" customHeight="1">
      <c r="A15" s="130" t="s">
        <v>199</v>
      </c>
      <c r="B15" s="137" t="s">
        <v>200</v>
      </c>
      <c r="C15" s="137" t="s">
        <v>200</v>
      </c>
      <c r="D15" s="135">
        <v>365</v>
      </c>
      <c r="E15" s="136">
        <v>1</v>
      </c>
      <c r="F15" s="135">
        <v>11036</v>
      </c>
      <c r="G15" s="136">
        <v>30</v>
      </c>
      <c r="H15" s="135">
        <v>12508</v>
      </c>
      <c r="I15" s="129">
        <f t="shared" si="0"/>
        <v>34.26849315068493</v>
      </c>
    </row>
    <row r="16" spans="1:9" s="122" customFormat="1" ht="17.25" customHeight="1">
      <c r="A16" s="130" t="s">
        <v>201</v>
      </c>
      <c r="B16" s="127">
        <v>14607</v>
      </c>
      <c r="C16" s="128">
        <v>40</v>
      </c>
      <c r="D16" s="127">
        <v>15198</v>
      </c>
      <c r="E16" s="129">
        <v>41.6</v>
      </c>
      <c r="F16" s="127">
        <v>12152</v>
      </c>
      <c r="G16" s="129">
        <v>33</v>
      </c>
      <c r="H16" s="127">
        <v>14684</v>
      </c>
      <c r="I16" s="129">
        <f t="shared" si="0"/>
        <v>40.23013698630137</v>
      </c>
    </row>
    <row r="17" spans="1:9" s="122" customFormat="1" ht="17.25" customHeight="1">
      <c r="A17" s="130" t="s">
        <v>202</v>
      </c>
      <c r="B17" s="127">
        <v>20663</v>
      </c>
      <c r="C17" s="128">
        <v>57</v>
      </c>
      <c r="D17" s="127">
        <v>17084</v>
      </c>
      <c r="E17" s="129">
        <v>46.8</v>
      </c>
      <c r="F17" s="127">
        <v>23995</v>
      </c>
      <c r="G17" s="129">
        <v>66</v>
      </c>
      <c r="H17" s="127">
        <v>19751</v>
      </c>
      <c r="I17" s="129">
        <f t="shared" si="0"/>
        <v>54.11232876712329</v>
      </c>
    </row>
    <row r="18" spans="1:9" s="122" customFormat="1" ht="17.25" customHeight="1">
      <c r="A18" s="130" t="s">
        <v>203</v>
      </c>
      <c r="B18" s="127">
        <v>12160</v>
      </c>
      <c r="C18" s="128">
        <v>33</v>
      </c>
      <c r="D18" s="127">
        <v>12994</v>
      </c>
      <c r="E18" s="129">
        <v>35.6</v>
      </c>
      <c r="F18" s="127">
        <v>16573</v>
      </c>
      <c r="G18" s="129">
        <v>45</v>
      </c>
      <c r="H18" s="127">
        <v>11491</v>
      </c>
      <c r="I18" s="129">
        <f t="shared" si="0"/>
        <v>31.482191780821918</v>
      </c>
    </row>
    <row r="19" spans="1:9" s="122" customFormat="1" ht="17.25" customHeight="1">
      <c r="A19" s="130" t="s">
        <v>204</v>
      </c>
      <c r="B19" s="127">
        <v>26309</v>
      </c>
      <c r="C19" s="128">
        <v>72</v>
      </c>
      <c r="D19" s="127">
        <v>21895</v>
      </c>
      <c r="E19" s="129">
        <v>60</v>
      </c>
      <c r="F19" s="127">
        <v>23528</v>
      </c>
      <c r="G19" s="129">
        <v>64</v>
      </c>
      <c r="H19" s="127">
        <v>28201</v>
      </c>
      <c r="I19" s="129">
        <f t="shared" si="0"/>
        <v>77.26301369863013</v>
      </c>
    </row>
    <row r="20" spans="1:9" s="122" customFormat="1" ht="17.25" customHeight="1">
      <c r="A20" s="130" t="s">
        <v>205</v>
      </c>
      <c r="B20" s="127">
        <v>3523</v>
      </c>
      <c r="C20" s="128">
        <v>10</v>
      </c>
      <c r="D20" s="127">
        <v>3187</v>
      </c>
      <c r="E20" s="129">
        <v>8.7</v>
      </c>
      <c r="F20" s="127">
        <v>1518</v>
      </c>
      <c r="G20" s="129">
        <v>4</v>
      </c>
      <c r="H20" s="127">
        <v>2003</v>
      </c>
      <c r="I20" s="129">
        <f t="shared" si="0"/>
        <v>5.487671232876712</v>
      </c>
    </row>
    <row r="21" spans="1:9" s="122" customFormat="1" ht="17.25" customHeight="1">
      <c r="A21" s="130" t="s">
        <v>206</v>
      </c>
      <c r="B21" s="127">
        <v>42707</v>
      </c>
      <c r="C21" s="128">
        <v>117</v>
      </c>
      <c r="D21" s="127">
        <v>44910</v>
      </c>
      <c r="E21" s="129">
        <v>123</v>
      </c>
      <c r="F21" s="127">
        <v>46947</v>
      </c>
      <c r="G21" s="129">
        <v>129</v>
      </c>
      <c r="H21" s="127">
        <v>47261</v>
      </c>
      <c r="I21" s="129">
        <f t="shared" si="0"/>
        <v>129.48219178082192</v>
      </c>
    </row>
    <row r="22" spans="1:9" s="122" customFormat="1" ht="17.25" customHeight="1">
      <c r="A22" s="130" t="s">
        <v>207</v>
      </c>
      <c r="B22" s="127">
        <v>20922</v>
      </c>
      <c r="C22" s="128">
        <v>57</v>
      </c>
      <c r="D22" s="127">
        <v>23784</v>
      </c>
      <c r="E22" s="129">
        <v>65.2</v>
      </c>
      <c r="F22" s="127">
        <v>18062</v>
      </c>
      <c r="G22" s="129">
        <v>49</v>
      </c>
      <c r="H22" s="127">
        <v>19627</v>
      </c>
      <c r="I22" s="129">
        <f t="shared" si="0"/>
        <v>53.772602739726025</v>
      </c>
    </row>
    <row r="23" spans="1:9" s="122" customFormat="1" ht="17.25" customHeight="1">
      <c r="A23" s="130" t="s">
        <v>208</v>
      </c>
      <c r="B23" s="127">
        <v>78878</v>
      </c>
      <c r="C23" s="128">
        <v>216</v>
      </c>
      <c r="D23" s="127">
        <v>76763</v>
      </c>
      <c r="E23" s="129">
        <v>210.3</v>
      </c>
      <c r="F23" s="127">
        <v>87599</v>
      </c>
      <c r="G23" s="129">
        <v>240</v>
      </c>
      <c r="H23" s="127">
        <v>87352</v>
      </c>
      <c r="I23" s="129">
        <f t="shared" si="0"/>
        <v>239.32054794520548</v>
      </c>
    </row>
    <row r="24" spans="1:9" s="122" customFormat="1" ht="17.25" customHeight="1">
      <c r="A24" s="130" t="s">
        <v>209</v>
      </c>
      <c r="B24" s="127">
        <v>17416</v>
      </c>
      <c r="C24" s="128">
        <v>48</v>
      </c>
      <c r="D24" s="127">
        <v>13274</v>
      </c>
      <c r="E24" s="129">
        <v>36.4</v>
      </c>
      <c r="F24" s="127">
        <v>11222</v>
      </c>
      <c r="G24" s="129">
        <v>31</v>
      </c>
      <c r="H24" s="127">
        <v>13757</v>
      </c>
      <c r="I24" s="129">
        <f t="shared" si="0"/>
        <v>37.69041095890411</v>
      </c>
    </row>
    <row r="25" spans="1:9" s="122" customFormat="1" ht="17.25" customHeight="1">
      <c r="A25" s="130" t="s">
        <v>210</v>
      </c>
      <c r="B25" s="127">
        <v>36971</v>
      </c>
      <c r="C25" s="128">
        <v>101</v>
      </c>
      <c r="D25" s="127">
        <v>43623</v>
      </c>
      <c r="E25" s="129">
        <v>119.5</v>
      </c>
      <c r="F25" s="127">
        <v>33927</v>
      </c>
      <c r="G25" s="129">
        <v>93</v>
      </c>
      <c r="H25" s="127">
        <v>45481</v>
      </c>
      <c r="I25" s="129">
        <f t="shared" si="0"/>
        <v>124.6054794520548</v>
      </c>
    </row>
    <row r="26" spans="1:9" s="122" customFormat="1" ht="17.25" customHeight="1">
      <c r="A26" s="130" t="s">
        <v>211</v>
      </c>
      <c r="B26" s="127">
        <v>15932</v>
      </c>
      <c r="C26" s="128">
        <v>44</v>
      </c>
      <c r="D26" s="127">
        <v>6599</v>
      </c>
      <c r="E26" s="129">
        <v>18.1</v>
      </c>
      <c r="F26" s="127">
        <v>5058</v>
      </c>
      <c r="G26" s="129">
        <v>14</v>
      </c>
      <c r="H26" s="127">
        <v>4665</v>
      </c>
      <c r="I26" s="129">
        <f t="shared" si="0"/>
        <v>12.780821917808218</v>
      </c>
    </row>
    <row r="27" spans="1:9" s="122" customFormat="1" ht="17.25" customHeight="1">
      <c r="A27" s="130" t="s">
        <v>212</v>
      </c>
      <c r="B27" s="127">
        <v>10802</v>
      </c>
      <c r="C27" s="128">
        <v>30</v>
      </c>
      <c r="D27" s="127">
        <v>10897</v>
      </c>
      <c r="E27" s="129">
        <v>29.9</v>
      </c>
      <c r="F27" s="127">
        <v>10394</v>
      </c>
      <c r="G27" s="129">
        <v>28</v>
      </c>
      <c r="H27" s="127">
        <v>11495</v>
      </c>
      <c r="I27" s="129">
        <f t="shared" si="0"/>
        <v>31.493150684931507</v>
      </c>
    </row>
    <row r="28" spans="1:9" s="122" customFormat="1" ht="17.25" customHeight="1">
      <c r="A28" s="130" t="s">
        <v>213</v>
      </c>
      <c r="B28" s="127">
        <v>15687</v>
      </c>
      <c r="C28" s="128">
        <v>43</v>
      </c>
      <c r="D28" s="127">
        <v>11948</v>
      </c>
      <c r="E28" s="129">
        <v>32.7</v>
      </c>
      <c r="F28" s="127">
        <v>10351</v>
      </c>
      <c r="G28" s="129">
        <v>28</v>
      </c>
      <c r="H28" s="127">
        <v>7983</v>
      </c>
      <c r="I28" s="129">
        <f t="shared" si="0"/>
        <v>21.87123287671233</v>
      </c>
    </row>
    <row r="29" spans="1:9" s="122" customFormat="1" ht="17.25" customHeight="1">
      <c r="A29" s="130" t="s">
        <v>214</v>
      </c>
      <c r="B29" s="127">
        <v>54670</v>
      </c>
      <c r="C29" s="128">
        <v>150</v>
      </c>
      <c r="D29" s="127">
        <v>52584</v>
      </c>
      <c r="E29" s="129">
        <v>144.1</v>
      </c>
      <c r="F29" s="127">
        <v>118597</v>
      </c>
      <c r="G29" s="129">
        <v>325</v>
      </c>
      <c r="H29" s="127">
        <v>123851</v>
      </c>
      <c r="I29" s="129">
        <f t="shared" si="0"/>
        <v>339.31780821917806</v>
      </c>
    </row>
    <row r="30" spans="1:9" s="122" customFormat="1" ht="17.25" customHeight="1">
      <c r="A30" s="130" t="s">
        <v>215</v>
      </c>
      <c r="B30" s="127">
        <v>39000</v>
      </c>
      <c r="C30" s="128">
        <v>107</v>
      </c>
      <c r="D30" s="127">
        <v>36808</v>
      </c>
      <c r="E30" s="129">
        <v>100.8</v>
      </c>
      <c r="F30" s="127">
        <v>12529</v>
      </c>
      <c r="G30" s="129">
        <v>34</v>
      </c>
      <c r="H30" s="127">
        <v>8714</v>
      </c>
      <c r="I30" s="129">
        <f t="shared" si="0"/>
        <v>23.873972602739727</v>
      </c>
    </row>
    <row r="31" spans="1:9" s="122" customFormat="1" ht="17.25" customHeight="1">
      <c r="A31" s="130" t="s">
        <v>216</v>
      </c>
      <c r="B31" s="127">
        <v>44870</v>
      </c>
      <c r="C31" s="128">
        <v>123</v>
      </c>
      <c r="D31" s="127">
        <v>45382</v>
      </c>
      <c r="E31" s="129">
        <v>124.3</v>
      </c>
      <c r="F31" s="127">
        <v>36387</v>
      </c>
      <c r="G31" s="129">
        <v>100</v>
      </c>
      <c r="H31" s="127">
        <v>38466</v>
      </c>
      <c r="I31" s="129">
        <f t="shared" si="0"/>
        <v>105.38630136986302</v>
      </c>
    </row>
    <row r="32" spans="1:9" s="122" customFormat="1" ht="17.25" customHeight="1">
      <c r="A32" s="130" t="s">
        <v>217</v>
      </c>
      <c r="B32" s="127">
        <v>15467</v>
      </c>
      <c r="C32" s="128">
        <v>42</v>
      </c>
      <c r="D32" s="127">
        <v>16188</v>
      </c>
      <c r="E32" s="129">
        <v>44.4</v>
      </c>
      <c r="F32" s="127">
        <v>13275</v>
      </c>
      <c r="G32" s="129">
        <v>36</v>
      </c>
      <c r="H32" s="127">
        <v>13927</v>
      </c>
      <c r="I32" s="129">
        <f t="shared" si="0"/>
        <v>38.156164383561645</v>
      </c>
    </row>
    <row r="33" spans="1:9" s="122" customFormat="1" ht="17.25" customHeight="1">
      <c r="A33" s="130" t="s">
        <v>218</v>
      </c>
      <c r="B33" s="127">
        <v>6364</v>
      </c>
      <c r="C33" s="128">
        <v>17</v>
      </c>
      <c r="D33" s="127">
        <v>6760</v>
      </c>
      <c r="E33" s="129">
        <v>18.5</v>
      </c>
      <c r="F33" s="127">
        <v>4835</v>
      </c>
      <c r="G33" s="129">
        <v>13</v>
      </c>
      <c r="H33" s="127">
        <v>6453</v>
      </c>
      <c r="I33" s="129">
        <f t="shared" si="0"/>
        <v>17.67945205479452</v>
      </c>
    </row>
    <row r="34" spans="1:9" s="122" customFormat="1" ht="17.25" customHeight="1">
      <c r="A34" s="130" t="s">
        <v>219</v>
      </c>
      <c r="B34" s="127">
        <v>7110</v>
      </c>
      <c r="C34" s="128">
        <v>19</v>
      </c>
      <c r="D34" s="127">
        <v>7223</v>
      </c>
      <c r="E34" s="129">
        <v>19.8</v>
      </c>
      <c r="F34" s="127">
        <v>10767</v>
      </c>
      <c r="G34" s="129">
        <v>29</v>
      </c>
      <c r="H34" s="127">
        <v>9231</v>
      </c>
      <c r="I34" s="129">
        <f t="shared" si="0"/>
        <v>25.29041095890411</v>
      </c>
    </row>
    <row r="35" spans="1:9" s="122" customFormat="1" ht="17.25" customHeight="1">
      <c r="A35" s="130" t="s">
        <v>220</v>
      </c>
      <c r="B35" s="127">
        <v>18694</v>
      </c>
      <c r="C35" s="128">
        <v>51</v>
      </c>
      <c r="D35" s="127">
        <v>16559</v>
      </c>
      <c r="E35" s="129">
        <v>45.4</v>
      </c>
      <c r="F35" s="127">
        <v>20130</v>
      </c>
      <c r="G35" s="129">
        <v>55</v>
      </c>
      <c r="H35" s="127">
        <v>14416</v>
      </c>
      <c r="I35" s="129">
        <f t="shared" si="0"/>
        <v>39.49589041095891</v>
      </c>
    </row>
    <row r="36" spans="1:9" s="122" customFormat="1" ht="17.25" customHeight="1">
      <c r="A36" s="130" t="s">
        <v>221</v>
      </c>
      <c r="B36" s="127">
        <v>19849</v>
      </c>
      <c r="C36" s="128">
        <v>54</v>
      </c>
      <c r="D36" s="127">
        <v>18651</v>
      </c>
      <c r="E36" s="129">
        <v>51.1</v>
      </c>
      <c r="F36" s="127">
        <v>19001</v>
      </c>
      <c r="G36" s="129">
        <v>52</v>
      </c>
      <c r="H36" s="127">
        <v>24219</v>
      </c>
      <c r="I36" s="129">
        <f t="shared" si="0"/>
        <v>66.35342465753425</v>
      </c>
    </row>
    <row r="37" spans="1:9" s="122" customFormat="1" ht="17.25" customHeight="1">
      <c r="A37" s="130" t="s">
        <v>222</v>
      </c>
      <c r="B37" s="127">
        <v>89543</v>
      </c>
      <c r="C37" s="128">
        <v>245</v>
      </c>
      <c r="D37" s="127">
        <v>90587</v>
      </c>
      <c r="E37" s="129">
        <v>248.2</v>
      </c>
      <c r="F37" s="127">
        <v>82345</v>
      </c>
      <c r="G37" s="129">
        <v>226</v>
      </c>
      <c r="H37" s="127">
        <v>79672</v>
      </c>
      <c r="I37" s="129">
        <f t="shared" si="0"/>
        <v>218.27945205479452</v>
      </c>
    </row>
    <row r="38" spans="1:9" s="122" customFormat="1" ht="17.25" customHeight="1">
      <c r="A38" s="130" t="s">
        <v>223</v>
      </c>
      <c r="B38" s="127">
        <v>17611</v>
      </c>
      <c r="C38" s="128">
        <v>48</v>
      </c>
      <c r="D38" s="127">
        <v>14865</v>
      </c>
      <c r="E38" s="129">
        <v>40.7</v>
      </c>
      <c r="F38" s="127">
        <v>13079</v>
      </c>
      <c r="G38" s="129">
        <v>36</v>
      </c>
      <c r="H38" s="127">
        <v>9350</v>
      </c>
      <c r="I38" s="129">
        <f t="shared" si="0"/>
        <v>25.616438356164384</v>
      </c>
    </row>
    <row r="39" spans="1:9" s="122" customFormat="1" ht="17.25" customHeight="1">
      <c r="A39" s="130" t="s">
        <v>224</v>
      </c>
      <c r="B39" s="127">
        <v>22598</v>
      </c>
      <c r="C39" s="128">
        <v>62</v>
      </c>
      <c r="D39" s="127">
        <v>22789</v>
      </c>
      <c r="E39" s="129">
        <v>62.4</v>
      </c>
      <c r="F39" s="127">
        <v>17027</v>
      </c>
      <c r="G39" s="129">
        <v>47</v>
      </c>
      <c r="H39" s="127">
        <v>20268</v>
      </c>
      <c r="I39" s="129">
        <f t="shared" si="0"/>
        <v>55.52876712328767</v>
      </c>
    </row>
    <row r="40" spans="1:9" s="122" customFormat="1" ht="17.25" customHeight="1">
      <c r="A40" s="130" t="s">
        <v>225</v>
      </c>
      <c r="B40" s="127">
        <v>16707</v>
      </c>
      <c r="C40" s="128">
        <v>46</v>
      </c>
      <c r="D40" s="127">
        <v>17277</v>
      </c>
      <c r="E40" s="129">
        <v>47.3</v>
      </c>
      <c r="F40" s="127">
        <v>17044</v>
      </c>
      <c r="G40" s="129">
        <v>47</v>
      </c>
      <c r="H40" s="127">
        <v>18358</v>
      </c>
      <c r="I40" s="129">
        <f t="shared" si="0"/>
        <v>50.295890410958904</v>
      </c>
    </row>
    <row r="41" spans="1:9" s="122" customFormat="1" ht="17.25" customHeight="1">
      <c r="A41" s="130" t="s">
        <v>226</v>
      </c>
      <c r="B41" s="138">
        <v>6493</v>
      </c>
      <c r="C41" s="139">
        <v>18</v>
      </c>
      <c r="D41" s="138">
        <v>9343</v>
      </c>
      <c r="E41" s="129">
        <v>25.6</v>
      </c>
      <c r="F41" s="138">
        <v>8714</v>
      </c>
      <c r="G41" s="129">
        <v>24</v>
      </c>
      <c r="H41" s="138">
        <v>8617</v>
      </c>
      <c r="I41" s="129">
        <f t="shared" si="0"/>
        <v>23.60821917808219</v>
      </c>
    </row>
    <row r="42" spans="1:9" s="122" customFormat="1" ht="17.25" customHeight="1">
      <c r="A42" s="130" t="s">
        <v>227</v>
      </c>
      <c r="B42" s="127">
        <v>7311</v>
      </c>
      <c r="C42" s="128">
        <v>20</v>
      </c>
      <c r="D42" s="127">
        <v>6166</v>
      </c>
      <c r="E42" s="129">
        <v>16.9</v>
      </c>
      <c r="F42" s="127">
        <v>6773</v>
      </c>
      <c r="G42" s="129">
        <v>19</v>
      </c>
      <c r="H42" s="127">
        <v>7680</v>
      </c>
      <c r="I42" s="129">
        <f t="shared" si="0"/>
        <v>21.041095890410958</v>
      </c>
    </row>
    <row r="43" spans="1:9" s="122" customFormat="1" ht="17.25" customHeight="1" thickBot="1">
      <c r="A43" s="130" t="s">
        <v>228</v>
      </c>
      <c r="B43" s="140">
        <v>148946</v>
      </c>
      <c r="C43" s="141">
        <v>408</v>
      </c>
      <c r="D43" s="140">
        <v>127414</v>
      </c>
      <c r="E43" s="129">
        <v>349.1</v>
      </c>
      <c r="F43" s="140">
        <v>126158</v>
      </c>
      <c r="G43" s="129">
        <v>346</v>
      </c>
      <c r="H43" s="140">
        <v>129070</v>
      </c>
      <c r="I43" s="142">
        <f t="shared" si="0"/>
        <v>353.6164383561644</v>
      </c>
    </row>
    <row r="44" spans="1:9" s="122" customFormat="1" ht="21" customHeight="1" thickBot="1" thickTop="1">
      <c r="A44" s="143" t="s">
        <v>229</v>
      </c>
      <c r="B44" s="144">
        <v>1513860</v>
      </c>
      <c r="C44" s="145">
        <v>4148</v>
      </c>
      <c r="D44" s="146">
        <f>SUM(D5:D43)</f>
        <v>1481371</v>
      </c>
      <c r="E44" s="147">
        <f>SUM(E5:E43)</f>
        <v>4058</v>
      </c>
      <c r="F44" s="146">
        <f>SUM(F5:F43)</f>
        <v>1523621</v>
      </c>
      <c r="G44" s="147">
        <v>4173</v>
      </c>
      <c r="H44" s="146">
        <f>SUM(H5:H43)</f>
        <v>1548561</v>
      </c>
      <c r="I44" s="148">
        <f t="shared" si="0"/>
        <v>4242.632876712329</v>
      </c>
    </row>
    <row r="45" spans="1:9" s="122" customFormat="1" ht="15" customHeight="1">
      <c r="A45" s="149" t="s">
        <v>230</v>
      </c>
      <c r="B45" s="121"/>
      <c r="C45" s="149"/>
      <c r="D45" s="121"/>
      <c r="E45" s="149"/>
      <c r="F45" s="121"/>
      <c r="G45" s="121"/>
      <c r="I45" s="128"/>
    </row>
    <row r="46" spans="1:9" s="122" customFormat="1" ht="12">
      <c r="A46" s="149"/>
      <c r="H46" s="150"/>
      <c r="I46" s="151"/>
    </row>
    <row r="47" ht="15.75" customHeight="1">
      <c r="A47" s="152"/>
    </row>
    <row r="48" ht="15.75" customHeight="1">
      <c r="A48" s="152"/>
    </row>
    <row r="49" ht="15.75" customHeight="1">
      <c r="A49" s="152"/>
    </row>
    <row r="50" ht="15.75" customHeight="1">
      <c r="A50" s="152"/>
    </row>
    <row r="51" ht="15.75" customHeight="1">
      <c r="A51" s="152"/>
    </row>
    <row r="52" ht="15.75" customHeight="1">
      <c r="A52" s="152"/>
    </row>
    <row r="53" ht="15.75" customHeight="1">
      <c r="A53" s="152"/>
    </row>
    <row r="54" ht="15.75" customHeight="1">
      <c r="A54" s="152"/>
    </row>
    <row r="55" ht="15.75" customHeight="1">
      <c r="A55" s="152"/>
    </row>
    <row r="56" ht="15.75" customHeight="1">
      <c r="A56" s="152"/>
    </row>
    <row r="57" ht="15.75" customHeight="1">
      <c r="A57" s="152"/>
    </row>
    <row r="58" ht="15.75" customHeight="1">
      <c r="A58" s="152"/>
    </row>
    <row r="59" ht="15.75" customHeight="1">
      <c r="A59" s="152"/>
    </row>
    <row r="60" ht="15.75" customHeight="1">
      <c r="A60" s="152"/>
    </row>
    <row r="61" ht="15.75" customHeight="1">
      <c r="A61" s="152"/>
    </row>
  </sheetData>
  <sheetProtection/>
  <mergeCells count="5"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4">
      <selection activeCell="F27" sqref="F27"/>
    </sheetView>
  </sheetViews>
  <sheetFormatPr defaultColWidth="11.875" defaultRowHeight="15" customHeight="1"/>
  <cols>
    <col min="1" max="1" width="10.50390625" style="52" customWidth="1"/>
    <col min="2" max="6" width="16.50390625" style="52" customWidth="1"/>
    <col min="7" max="7" width="11.125" style="52" customWidth="1"/>
    <col min="8" max="8" width="14.50390625" style="52" customWidth="1"/>
    <col min="9" max="9" width="14.375" style="54" customWidth="1"/>
    <col min="10" max="10" width="11.625" style="52" customWidth="1"/>
    <col min="11" max="11" width="5.125" style="52" customWidth="1"/>
    <col min="12" max="12" width="12.625" style="52" hidden="1" customWidth="1"/>
    <col min="13" max="13" width="15.00390625" style="52" customWidth="1"/>
    <col min="14" max="14" width="11.375" style="52" customWidth="1"/>
    <col min="15" max="15" width="12.375" style="52" customWidth="1"/>
    <col min="16" max="16" width="2.125" style="52" customWidth="1"/>
    <col min="17" max="17" width="11.50390625" style="52" customWidth="1"/>
    <col min="18" max="18" width="2.125" style="52" customWidth="1"/>
    <col min="19" max="19" width="13.375" style="52" customWidth="1"/>
    <col min="20" max="20" width="1.4921875" style="52" customWidth="1"/>
    <col min="21" max="16384" width="11.875" style="52" customWidth="1"/>
  </cols>
  <sheetData>
    <row r="1" spans="1:6" ht="19.5" customHeight="1">
      <c r="A1" s="51" t="s">
        <v>94</v>
      </c>
      <c r="B1" s="51"/>
      <c r="D1" s="53"/>
      <c r="E1" s="204" t="s">
        <v>95</v>
      </c>
      <c r="F1" s="204"/>
    </row>
    <row r="2" spans="1:15" s="56" customFormat="1" ht="6" customHeight="1" thickBot="1">
      <c r="A2" s="55"/>
      <c r="B2" s="55"/>
      <c r="C2" s="55"/>
      <c r="D2" s="55"/>
      <c r="E2" s="205"/>
      <c r="F2" s="205"/>
      <c r="I2" s="57"/>
      <c r="O2" s="58"/>
    </row>
    <row r="3" spans="1:6" s="56" customFormat="1" ht="14.25" customHeight="1">
      <c r="A3" s="206" t="s">
        <v>96</v>
      </c>
      <c r="B3" s="206"/>
      <c r="C3" s="207"/>
      <c r="D3" s="59" t="s">
        <v>97</v>
      </c>
      <c r="E3" s="59" t="s">
        <v>98</v>
      </c>
      <c r="F3" s="59" t="s">
        <v>99</v>
      </c>
    </row>
    <row r="4" spans="1:6" s="56" customFormat="1" ht="14.25" customHeight="1" thickBot="1">
      <c r="A4" s="199" t="s">
        <v>100</v>
      </c>
      <c r="B4" s="199"/>
      <c r="C4" s="208"/>
      <c r="D4" s="60">
        <v>104390</v>
      </c>
      <c r="E4" s="60">
        <v>104014</v>
      </c>
      <c r="F4" s="60">
        <v>103673</v>
      </c>
    </row>
    <row r="5" spans="1:6" s="56" customFormat="1" ht="14.25" customHeight="1" thickTop="1">
      <c r="A5" s="209" t="s">
        <v>101</v>
      </c>
      <c r="B5" s="210" t="s">
        <v>102</v>
      </c>
      <c r="C5" s="211"/>
      <c r="D5" s="61">
        <v>41948</v>
      </c>
      <c r="E5" s="61">
        <v>41712</v>
      </c>
      <c r="F5" s="61">
        <v>41768</v>
      </c>
    </row>
    <row r="6" spans="1:6" s="56" customFormat="1" ht="14.25" customHeight="1">
      <c r="A6" s="197"/>
      <c r="B6" s="186" t="s">
        <v>103</v>
      </c>
      <c r="C6" s="187"/>
      <c r="D6" s="62">
        <v>7</v>
      </c>
      <c r="E6" s="62">
        <v>8</v>
      </c>
      <c r="F6" s="62">
        <v>9</v>
      </c>
    </row>
    <row r="7" spans="1:6" s="56" customFormat="1" ht="14.25" customHeight="1">
      <c r="A7" s="197"/>
      <c r="B7" s="186" t="s">
        <v>104</v>
      </c>
      <c r="C7" s="187"/>
      <c r="D7" s="60">
        <v>19001</v>
      </c>
      <c r="E7" s="60">
        <v>19240</v>
      </c>
      <c r="F7" s="60">
        <v>19680</v>
      </c>
    </row>
    <row r="8" spans="1:6" s="56" customFormat="1" ht="14.25" customHeight="1">
      <c r="A8" s="197"/>
      <c r="B8" s="186" t="s">
        <v>105</v>
      </c>
      <c r="C8" s="187"/>
      <c r="D8" s="60">
        <v>75</v>
      </c>
      <c r="E8" s="60">
        <v>71</v>
      </c>
      <c r="F8" s="60">
        <v>56</v>
      </c>
    </row>
    <row r="9" spans="1:6" s="56" customFormat="1" ht="14.25" customHeight="1">
      <c r="A9" s="197"/>
      <c r="B9" s="198" t="s">
        <v>104</v>
      </c>
      <c r="C9" s="190"/>
      <c r="D9" s="60">
        <v>22865</v>
      </c>
      <c r="E9" s="60">
        <v>22393</v>
      </c>
      <c r="F9" s="60">
        <v>22023</v>
      </c>
    </row>
    <row r="10" spans="1:6" s="56" customFormat="1" ht="14.25" customHeight="1">
      <c r="A10" s="191" t="s">
        <v>106</v>
      </c>
      <c r="B10" s="199" t="s">
        <v>102</v>
      </c>
      <c r="C10" s="200"/>
      <c r="D10" s="63">
        <v>1544</v>
      </c>
      <c r="E10" s="63">
        <v>1537</v>
      </c>
      <c r="F10" s="63">
        <v>1529</v>
      </c>
    </row>
    <row r="11" spans="1:6" s="56" customFormat="1" ht="14.25" customHeight="1">
      <c r="A11" s="197"/>
      <c r="B11" s="202" t="s">
        <v>107</v>
      </c>
      <c r="C11" s="203"/>
      <c r="D11" s="60">
        <v>4</v>
      </c>
      <c r="E11" s="60">
        <v>4</v>
      </c>
      <c r="F11" s="60">
        <v>2</v>
      </c>
    </row>
    <row r="12" spans="1:6" s="56" customFormat="1" ht="14.25" customHeight="1">
      <c r="A12" s="197"/>
      <c r="B12" s="189" t="s">
        <v>108</v>
      </c>
      <c r="C12" s="190"/>
      <c r="D12" s="60">
        <v>1540</v>
      </c>
      <c r="E12" s="60">
        <v>1533</v>
      </c>
      <c r="F12" s="60">
        <v>1527</v>
      </c>
    </row>
    <row r="13" spans="1:6" s="56" customFormat="1" ht="14.25" customHeight="1">
      <c r="A13" s="196" t="s">
        <v>109</v>
      </c>
      <c r="B13" s="194" t="s">
        <v>110</v>
      </c>
      <c r="C13" s="195"/>
      <c r="D13" s="63">
        <v>3874</v>
      </c>
      <c r="E13" s="63">
        <v>3764</v>
      </c>
      <c r="F13" s="63">
        <v>3708</v>
      </c>
    </row>
    <row r="14" spans="1:6" s="56" customFormat="1" ht="14.25" customHeight="1">
      <c r="A14" s="197"/>
      <c r="B14" s="186" t="s">
        <v>111</v>
      </c>
      <c r="C14" s="187"/>
      <c r="D14" s="60">
        <v>2612</v>
      </c>
      <c r="E14" s="60">
        <v>2536</v>
      </c>
      <c r="F14" s="60">
        <v>2491</v>
      </c>
    </row>
    <row r="15" spans="1:6" s="56" customFormat="1" ht="14.25" customHeight="1">
      <c r="A15" s="197"/>
      <c r="B15" s="186" t="s">
        <v>112</v>
      </c>
      <c r="C15" s="187"/>
      <c r="D15" s="60">
        <v>808</v>
      </c>
      <c r="E15" s="60">
        <v>770</v>
      </c>
      <c r="F15" s="60">
        <v>761</v>
      </c>
    </row>
    <row r="16" spans="1:6" s="56" customFormat="1" ht="14.25" customHeight="1">
      <c r="A16" s="197"/>
      <c r="B16" s="186" t="s">
        <v>113</v>
      </c>
      <c r="C16" s="187"/>
      <c r="D16" s="60">
        <v>67</v>
      </c>
      <c r="E16" s="60">
        <v>70</v>
      </c>
      <c r="F16" s="60">
        <v>67</v>
      </c>
    </row>
    <row r="17" spans="1:6" s="56" customFormat="1" ht="14.25" customHeight="1">
      <c r="A17" s="197"/>
      <c r="B17" s="186" t="s">
        <v>114</v>
      </c>
      <c r="C17" s="187"/>
      <c r="D17" s="60">
        <v>126</v>
      </c>
      <c r="E17" s="60">
        <v>126</v>
      </c>
      <c r="F17" s="60">
        <v>124</v>
      </c>
    </row>
    <row r="18" spans="1:6" s="56" customFormat="1" ht="14.25" customHeight="1">
      <c r="A18" s="197"/>
      <c r="B18" s="186" t="s">
        <v>115</v>
      </c>
      <c r="C18" s="187"/>
      <c r="D18" s="60">
        <v>206</v>
      </c>
      <c r="E18" s="60">
        <v>211</v>
      </c>
      <c r="F18" s="60">
        <v>210</v>
      </c>
    </row>
    <row r="19" spans="1:6" s="56" customFormat="1" ht="14.25" customHeight="1">
      <c r="A19" s="197"/>
      <c r="B19" s="186" t="s">
        <v>116</v>
      </c>
      <c r="C19" s="187"/>
      <c r="D19" s="60">
        <v>21</v>
      </c>
      <c r="E19" s="60">
        <v>17</v>
      </c>
      <c r="F19" s="60">
        <v>19</v>
      </c>
    </row>
    <row r="20" spans="1:6" s="56" customFormat="1" ht="14.25" customHeight="1">
      <c r="A20" s="197"/>
      <c r="B20" s="186" t="s">
        <v>117</v>
      </c>
      <c r="C20" s="187"/>
      <c r="D20" s="60">
        <v>33</v>
      </c>
      <c r="E20" s="60">
        <v>33</v>
      </c>
      <c r="F20" s="60">
        <v>36</v>
      </c>
    </row>
    <row r="21" spans="1:6" s="56" customFormat="1" ht="14.25" customHeight="1">
      <c r="A21" s="197"/>
      <c r="B21" s="186" t="s">
        <v>118</v>
      </c>
      <c r="C21" s="187"/>
      <c r="D21" s="60" t="s">
        <v>119</v>
      </c>
      <c r="E21" s="60" t="s">
        <v>47</v>
      </c>
      <c r="F21" s="60" t="s">
        <v>51</v>
      </c>
    </row>
    <row r="22" spans="1:6" s="56" customFormat="1" ht="14.25" customHeight="1">
      <c r="A22" s="197"/>
      <c r="B22" s="198" t="s">
        <v>120</v>
      </c>
      <c r="C22" s="190"/>
      <c r="D22" s="60">
        <v>680</v>
      </c>
      <c r="E22" s="60">
        <v>686</v>
      </c>
      <c r="F22" s="60">
        <v>671</v>
      </c>
    </row>
    <row r="23" spans="1:6" s="56" customFormat="1" ht="14.25" customHeight="1">
      <c r="A23" s="196" t="s">
        <v>121</v>
      </c>
      <c r="B23" s="199" t="s">
        <v>102</v>
      </c>
      <c r="C23" s="200"/>
      <c r="D23" s="63">
        <v>178</v>
      </c>
      <c r="E23" s="63">
        <v>179</v>
      </c>
      <c r="F23" s="63">
        <v>182</v>
      </c>
    </row>
    <row r="24" spans="1:6" s="56" customFormat="1" ht="14.25" customHeight="1">
      <c r="A24" s="197"/>
      <c r="B24" s="202" t="s">
        <v>122</v>
      </c>
      <c r="C24" s="203"/>
      <c r="D24" s="60">
        <v>59</v>
      </c>
      <c r="E24" s="60">
        <v>61</v>
      </c>
      <c r="F24" s="60">
        <v>64</v>
      </c>
    </row>
    <row r="25" spans="1:6" s="56" customFormat="1" ht="14.25" customHeight="1">
      <c r="A25" s="197"/>
      <c r="B25" s="189" t="s">
        <v>123</v>
      </c>
      <c r="C25" s="190"/>
      <c r="D25" s="60">
        <v>119</v>
      </c>
      <c r="E25" s="60">
        <v>118</v>
      </c>
      <c r="F25" s="60">
        <v>118</v>
      </c>
    </row>
    <row r="26" spans="1:6" s="56" customFormat="1" ht="14.25" customHeight="1">
      <c r="A26" s="196" t="s">
        <v>124</v>
      </c>
      <c r="B26" s="194" t="s">
        <v>102</v>
      </c>
      <c r="C26" s="195"/>
      <c r="D26" s="63">
        <v>43976</v>
      </c>
      <c r="E26" s="63">
        <v>44225</v>
      </c>
      <c r="F26" s="63">
        <v>44184</v>
      </c>
    </row>
    <row r="27" spans="1:6" s="56" customFormat="1" ht="14.25" customHeight="1">
      <c r="A27" s="197"/>
      <c r="B27" s="186" t="s">
        <v>125</v>
      </c>
      <c r="C27" s="187"/>
      <c r="D27" s="60">
        <v>31496</v>
      </c>
      <c r="E27" s="60">
        <v>32007</v>
      </c>
      <c r="F27" s="60">
        <v>32120</v>
      </c>
    </row>
    <row r="28" spans="1:6" s="56" customFormat="1" ht="14.25" customHeight="1">
      <c r="A28" s="197"/>
      <c r="B28" s="198" t="s">
        <v>126</v>
      </c>
      <c r="C28" s="190"/>
      <c r="D28" s="60">
        <v>12476</v>
      </c>
      <c r="E28" s="60">
        <v>12218</v>
      </c>
      <c r="F28" s="60">
        <v>12064</v>
      </c>
    </row>
    <row r="29" spans="1:6" s="56" customFormat="1" ht="14.25" customHeight="1">
      <c r="A29" s="64" t="s">
        <v>127</v>
      </c>
      <c r="B29" s="199" t="s">
        <v>119</v>
      </c>
      <c r="C29" s="200"/>
      <c r="D29" s="63">
        <v>5</v>
      </c>
      <c r="E29" s="63">
        <v>5</v>
      </c>
      <c r="F29" s="63">
        <v>5</v>
      </c>
    </row>
    <row r="30" spans="1:6" s="56" customFormat="1" ht="14.25" customHeight="1">
      <c r="A30" s="196" t="s">
        <v>128</v>
      </c>
      <c r="B30" s="194" t="s">
        <v>102</v>
      </c>
      <c r="C30" s="195"/>
      <c r="D30" s="63">
        <v>11370</v>
      </c>
      <c r="E30" s="63">
        <v>11068</v>
      </c>
      <c r="F30" s="63">
        <v>10805</v>
      </c>
    </row>
    <row r="31" spans="1:6" s="56" customFormat="1" ht="14.25" customHeight="1">
      <c r="A31" s="197"/>
      <c r="B31" s="186" t="s">
        <v>129</v>
      </c>
      <c r="C31" s="187"/>
      <c r="D31" s="60">
        <v>2219</v>
      </c>
      <c r="E31" s="60">
        <v>2217</v>
      </c>
      <c r="F31" s="60">
        <v>2202</v>
      </c>
    </row>
    <row r="32" spans="1:6" s="56" customFormat="1" ht="14.25" customHeight="1">
      <c r="A32" s="197"/>
      <c r="B32" s="186" t="s">
        <v>130</v>
      </c>
      <c r="C32" s="187"/>
      <c r="D32" s="60">
        <v>2023</v>
      </c>
      <c r="E32" s="60">
        <v>1944</v>
      </c>
      <c r="F32" s="60">
        <v>1923</v>
      </c>
    </row>
    <row r="33" spans="1:6" s="56" customFormat="1" ht="14.25" customHeight="1">
      <c r="A33" s="197"/>
      <c r="B33" s="186" t="s">
        <v>131</v>
      </c>
      <c r="C33" s="187"/>
      <c r="D33" s="60">
        <v>939</v>
      </c>
      <c r="E33" s="60">
        <v>972</v>
      </c>
      <c r="F33" s="60">
        <v>1025</v>
      </c>
    </row>
    <row r="34" spans="1:6" s="56" customFormat="1" ht="14.25" customHeight="1">
      <c r="A34" s="197"/>
      <c r="B34" s="186" t="s">
        <v>132</v>
      </c>
      <c r="C34" s="187"/>
      <c r="D34" s="60">
        <v>663</v>
      </c>
      <c r="E34" s="60">
        <v>650</v>
      </c>
      <c r="F34" s="60">
        <v>630</v>
      </c>
    </row>
    <row r="35" spans="1:6" s="56" customFormat="1" ht="14.25" customHeight="1">
      <c r="A35" s="197"/>
      <c r="B35" s="188" t="s">
        <v>133</v>
      </c>
      <c r="C35" s="187"/>
      <c r="D35" s="60">
        <v>5455</v>
      </c>
      <c r="E35" s="60">
        <v>5219</v>
      </c>
      <c r="F35" s="60">
        <v>4962</v>
      </c>
    </row>
    <row r="36" spans="1:6" s="56" customFormat="1" ht="14.25" customHeight="1">
      <c r="A36" s="201"/>
      <c r="B36" s="189" t="s">
        <v>134</v>
      </c>
      <c r="C36" s="190"/>
      <c r="D36" s="60">
        <v>71</v>
      </c>
      <c r="E36" s="60">
        <v>66</v>
      </c>
      <c r="F36" s="60">
        <v>63</v>
      </c>
    </row>
    <row r="37" spans="1:6" s="56" customFormat="1" ht="14.25" customHeight="1">
      <c r="A37" s="191" t="s">
        <v>135</v>
      </c>
      <c r="B37" s="194" t="s">
        <v>102</v>
      </c>
      <c r="C37" s="195"/>
      <c r="D37" s="63">
        <v>820</v>
      </c>
      <c r="E37" s="63">
        <v>839</v>
      </c>
      <c r="F37" s="63">
        <v>821</v>
      </c>
    </row>
    <row r="38" spans="1:6" s="56" customFormat="1" ht="14.25" customHeight="1">
      <c r="A38" s="192"/>
      <c r="B38" s="186" t="s">
        <v>136</v>
      </c>
      <c r="C38" s="187"/>
      <c r="D38" s="60">
        <v>533</v>
      </c>
      <c r="E38" s="60">
        <v>554</v>
      </c>
      <c r="F38" s="60">
        <v>559</v>
      </c>
    </row>
    <row r="39" spans="1:12" s="56" customFormat="1" ht="14.25" customHeight="1" thickBot="1">
      <c r="A39" s="193"/>
      <c r="B39" s="186" t="s">
        <v>137</v>
      </c>
      <c r="C39" s="187"/>
      <c r="D39" s="60">
        <v>287</v>
      </c>
      <c r="E39" s="60">
        <v>285</v>
      </c>
      <c r="F39" s="60">
        <v>262</v>
      </c>
      <c r="H39" s="65"/>
      <c r="I39" s="65"/>
      <c r="J39" s="65"/>
      <c r="K39" s="65"/>
      <c r="L39" s="65"/>
    </row>
    <row r="40" spans="1:14" s="56" customFormat="1" ht="15" customHeight="1">
      <c r="A40" s="66" t="s">
        <v>138</v>
      </c>
      <c r="B40" s="66"/>
      <c r="C40" s="66"/>
      <c r="D40" s="66"/>
      <c r="E40" s="66"/>
      <c r="F40" s="66"/>
      <c r="G40" s="65"/>
      <c r="J40" s="65"/>
      <c r="K40" s="65"/>
      <c r="L40" s="65"/>
      <c r="M40" s="65"/>
      <c r="N40" s="65"/>
    </row>
    <row r="41" spans="1:14" s="56" customFormat="1" ht="4.5" customHeight="1">
      <c r="A41" s="65"/>
      <c r="B41" s="65"/>
      <c r="C41" s="65"/>
      <c r="D41" s="65"/>
      <c r="E41" s="65"/>
      <c r="F41" s="65"/>
      <c r="G41" s="65"/>
      <c r="H41" s="65"/>
      <c r="I41" s="67"/>
      <c r="J41" s="65"/>
      <c r="K41" s="65"/>
      <c r="L41" s="65"/>
      <c r="M41" s="65"/>
      <c r="N41" s="65"/>
    </row>
    <row r="42" spans="1:9" s="56" customFormat="1" ht="22.5" customHeight="1" thickBot="1">
      <c r="A42" s="68" t="s">
        <v>139</v>
      </c>
      <c r="B42" s="69"/>
      <c r="C42" s="69"/>
      <c r="D42" s="69"/>
      <c r="E42" s="70" t="s">
        <v>140</v>
      </c>
      <c r="G42" s="65"/>
      <c r="I42" s="57"/>
    </row>
    <row r="43" spans="1:9" s="56" customFormat="1" ht="22.5" customHeight="1" thickBot="1">
      <c r="A43" s="174"/>
      <c r="B43" s="175"/>
      <c r="C43" s="176" t="s">
        <v>141</v>
      </c>
      <c r="D43" s="174"/>
      <c r="E43" s="175"/>
      <c r="F43" s="71" t="s">
        <v>142</v>
      </c>
      <c r="G43" s="65"/>
      <c r="I43" s="57"/>
    </row>
    <row r="44" spans="1:14" s="74" customFormat="1" ht="17.25" customHeight="1">
      <c r="A44" s="177" t="s">
        <v>143</v>
      </c>
      <c r="B44" s="178"/>
      <c r="C44" s="181" t="s">
        <v>144</v>
      </c>
      <c r="D44" s="183" t="s">
        <v>145</v>
      </c>
      <c r="E44" s="177" t="s">
        <v>146</v>
      </c>
      <c r="F44" s="167" t="s">
        <v>147</v>
      </c>
      <c r="G44" s="72"/>
      <c r="H44" s="72"/>
      <c r="I44" s="73"/>
      <c r="J44" s="73"/>
      <c r="K44" s="73"/>
      <c r="L44" s="73"/>
      <c r="M44" s="72"/>
      <c r="N44" s="72"/>
    </row>
    <row r="45" spans="1:14" s="74" customFormat="1" ht="17.25" customHeight="1">
      <c r="A45" s="179"/>
      <c r="B45" s="180"/>
      <c r="C45" s="182"/>
      <c r="D45" s="184"/>
      <c r="E45" s="185"/>
      <c r="F45" s="168"/>
      <c r="G45" s="72"/>
      <c r="H45" s="72"/>
      <c r="I45" s="73"/>
      <c r="J45" s="73"/>
      <c r="K45" s="73"/>
      <c r="L45" s="73"/>
      <c r="M45" s="72"/>
      <c r="N45" s="72"/>
    </row>
    <row r="46" spans="1:14" s="74" customFormat="1" ht="17.25" customHeight="1">
      <c r="A46" s="169" t="s">
        <v>2</v>
      </c>
      <c r="B46" s="170"/>
      <c r="C46" s="75" t="s">
        <v>148</v>
      </c>
      <c r="D46" s="76" t="s">
        <v>149</v>
      </c>
      <c r="E46" s="77" t="s">
        <v>150</v>
      </c>
      <c r="F46" s="77" t="s">
        <v>151</v>
      </c>
      <c r="G46" s="78"/>
      <c r="H46" s="73"/>
      <c r="I46" s="73"/>
      <c r="J46" s="72"/>
      <c r="K46" s="72"/>
      <c r="L46" s="73"/>
      <c r="M46" s="72"/>
      <c r="N46" s="72"/>
    </row>
    <row r="47" spans="1:14" s="74" customFormat="1" ht="17.25" customHeight="1">
      <c r="A47" s="171" t="s">
        <v>152</v>
      </c>
      <c r="B47" s="172"/>
      <c r="C47" s="79">
        <v>6644</v>
      </c>
      <c r="D47" s="80">
        <v>4813</v>
      </c>
      <c r="E47" s="79">
        <v>14773</v>
      </c>
      <c r="F47" s="81" t="s">
        <v>153</v>
      </c>
      <c r="G47" s="82"/>
      <c r="H47" s="82"/>
      <c r="I47" s="82"/>
      <c r="J47" s="72"/>
      <c r="K47" s="72"/>
      <c r="L47" s="82"/>
      <c r="M47" s="72"/>
      <c r="N47" s="72"/>
    </row>
    <row r="48" spans="1:14" s="74" customFormat="1" ht="17.25" customHeight="1">
      <c r="A48" s="173" t="s">
        <v>154</v>
      </c>
      <c r="B48" s="173"/>
      <c r="C48" s="80">
        <v>6239</v>
      </c>
      <c r="D48" s="80">
        <v>6685</v>
      </c>
      <c r="E48" s="79">
        <v>15640</v>
      </c>
      <c r="F48" s="81" t="s">
        <v>153</v>
      </c>
      <c r="G48" s="82"/>
      <c r="H48" s="82"/>
      <c r="I48" s="82"/>
      <c r="J48" s="72"/>
      <c r="K48" s="72"/>
      <c r="L48" s="82"/>
      <c r="M48" s="72"/>
      <c r="N48" s="72"/>
    </row>
    <row r="49" spans="1:15" s="74" customFormat="1" ht="17.25" customHeight="1">
      <c r="A49" s="173" t="s">
        <v>155</v>
      </c>
      <c r="B49" s="173"/>
      <c r="C49" s="79">
        <v>5803</v>
      </c>
      <c r="D49" s="80">
        <v>7851</v>
      </c>
      <c r="E49" s="79">
        <v>13049</v>
      </c>
      <c r="F49" s="81" t="s">
        <v>153</v>
      </c>
      <c r="G49" s="83"/>
      <c r="H49" s="82"/>
      <c r="I49" s="83"/>
      <c r="J49" s="72"/>
      <c r="K49" s="72"/>
      <c r="L49" s="82"/>
      <c r="M49" s="72"/>
      <c r="N49" s="72"/>
      <c r="O49" s="72"/>
    </row>
    <row r="50" spans="1:16" s="74" customFormat="1" ht="17.25" customHeight="1">
      <c r="A50" s="163" t="s">
        <v>156</v>
      </c>
      <c r="B50" s="164"/>
      <c r="C50" s="84">
        <v>6245</v>
      </c>
      <c r="D50" s="84">
        <v>9030</v>
      </c>
      <c r="E50" s="84">
        <v>14674</v>
      </c>
      <c r="F50" s="81" t="s">
        <v>153</v>
      </c>
      <c r="G50" s="85"/>
      <c r="H50" s="72"/>
      <c r="I50" s="85"/>
      <c r="J50" s="72"/>
      <c r="K50" s="72"/>
      <c r="L50" s="86"/>
      <c r="M50" s="72"/>
      <c r="N50" s="72"/>
      <c r="O50" s="87"/>
      <c r="P50" s="88"/>
    </row>
    <row r="51" spans="1:16" s="74" customFormat="1" ht="17.25" customHeight="1">
      <c r="A51" s="163" t="s">
        <v>157</v>
      </c>
      <c r="B51" s="164"/>
      <c r="C51" s="84">
        <v>6466</v>
      </c>
      <c r="D51" s="84">
        <v>9834</v>
      </c>
      <c r="E51" s="84">
        <v>11748</v>
      </c>
      <c r="F51" s="89">
        <v>3636</v>
      </c>
      <c r="G51" s="85"/>
      <c r="H51" s="72"/>
      <c r="I51" s="85"/>
      <c r="J51" s="72"/>
      <c r="K51" s="72"/>
      <c r="L51" s="86"/>
      <c r="M51" s="72"/>
      <c r="N51" s="72"/>
      <c r="O51" s="87"/>
      <c r="P51" s="88"/>
    </row>
    <row r="52" spans="1:16" s="72" customFormat="1" ht="17.25" customHeight="1">
      <c r="A52" s="163" t="s">
        <v>158</v>
      </c>
      <c r="B52" s="164"/>
      <c r="C52" s="84">
        <v>6584</v>
      </c>
      <c r="D52" s="84">
        <v>9710</v>
      </c>
      <c r="E52" s="84">
        <v>10945</v>
      </c>
      <c r="F52" s="89">
        <v>3604</v>
      </c>
      <c r="G52" s="85"/>
      <c r="I52" s="85"/>
      <c r="L52" s="86"/>
      <c r="O52" s="87"/>
      <c r="P52" s="87"/>
    </row>
    <row r="53" spans="1:16" s="72" customFormat="1" ht="17.25" customHeight="1">
      <c r="A53" s="163" t="s">
        <v>159</v>
      </c>
      <c r="B53" s="164"/>
      <c r="C53" s="84">
        <v>6176</v>
      </c>
      <c r="D53" s="84">
        <v>9373</v>
      </c>
      <c r="E53" s="84">
        <v>9854</v>
      </c>
      <c r="F53" s="89">
        <v>2872</v>
      </c>
      <c r="G53" s="85"/>
      <c r="I53" s="85"/>
      <c r="L53" s="86"/>
      <c r="O53" s="87"/>
      <c r="P53" s="87"/>
    </row>
    <row r="54" spans="1:16" s="72" customFormat="1" ht="17.25" customHeight="1">
      <c r="A54" s="163" t="s">
        <v>160</v>
      </c>
      <c r="B54" s="164"/>
      <c r="C54" s="84">
        <v>6220</v>
      </c>
      <c r="D54" s="84">
        <v>9244</v>
      </c>
      <c r="E54" s="84">
        <v>9746</v>
      </c>
      <c r="F54" s="89">
        <v>2863</v>
      </c>
      <c r="G54" s="85"/>
      <c r="I54" s="85"/>
      <c r="L54" s="86"/>
      <c r="O54" s="87"/>
      <c r="P54" s="87"/>
    </row>
    <row r="55" spans="1:16" s="72" customFormat="1" ht="17.25" customHeight="1" thickBot="1">
      <c r="A55" s="165" t="s">
        <v>161</v>
      </c>
      <c r="B55" s="166"/>
      <c r="C55" s="90">
        <v>6314</v>
      </c>
      <c r="D55" s="91">
        <v>9151</v>
      </c>
      <c r="E55" s="84">
        <v>9646</v>
      </c>
      <c r="F55" s="92">
        <v>3083</v>
      </c>
      <c r="G55" s="85"/>
      <c r="I55" s="85"/>
      <c r="L55" s="86"/>
      <c r="O55" s="87"/>
      <c r="P55" s="87"/>
    </row>
    <row r="56" spans="1:15" s="74" customFormat="1" ht="15" customHeight="1">
      <c r="A56" s="93" t="s">
        <v>162</v>
      </c>
      <c r="B56" s="93"/>
      <c r="C56" s="94" t="s">
        <v>163</v>
      </c>
      <c r="D56" s="95"/>
      <c r="E56" s="93"/>
      <c r="F56" s="72"/>
      <c r="H56" s="72"/>
      <c r="I56" s="82"/>
      <c r="J56" s="72"/>
      <c r="K56" s="72"/>
      <c r="L56" s="72"/>
      <c r="M56" s="72"/>
      <c r="N56" s="72"/>
      <c r="O56" s="72"/>
    </row>
    <row r="57" s="56" customFormat="1" ht="15" customHeight="1">
      <c r="I57" s="57"/>
    </row>
    <row r="58" s="56" customFormat="1" ht="15" customHeight="1">
      <c r="I58" s="57"/>
    </row>
    <row r="59" s="56" customFormat="1" ht="15" customHeight="1">
      <c r="I59" s="57"/>
    </row>
  </sheetData>
  <sheetProtection/>
  <mergeCells count="62">
    <mergeCell ref="E1:F2"/>
    <mergeCell ref="A3:C3"/>
    <mergeCell ref="A4:C4"/>
    <mergeCell ref="A5:A9"/>
    <mergeCell ref="B5:C5"/>
    <mergeCell ref="B6:C6"/>
    <mergeCell ref="B7:C7"/>
    <mergeCell ref="B8:C8"/>
    <mergeCell ref="B9:C9"/>
    <mergeCell ref="A10:A12"/>
    <mergeCell ref="B10:C10"/>
    <mergeCell ref="B11:C11"/>
    <mergeCell ref="B12:C12"/>
    <mergeCell ref="A13:A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A25"/>
    <mergeCell ref="B23:C23"/>
    <mergeCell ref="B24:C24"/>
    <mergeCell ref="B25:C25"/>
    <mergeCell ref="A26:A28"/>
    <mergeCell ref="B26:C26"/>
    <mergeCell ref="B27:C27"/>
    <mergeCell ref="B28:C28"/>
    <mergeCell ref="B29:C29"/>
    <mergeCell ref="A30:A36"/>
    <mergeCell ref="B30:C30"/>
    <mergeCell ref="B31:C31"/>
    <mergeCell ref="B32:C32"/>
    <mergeCell ref="B33:C33"/>
    <mergeCell ref="B34:C34"/>
    <mergeCell ref="B35:C35"/>
    <mergeCell ref="B36:C36"/>
    <mergeCell ref="A37:A39"/>
    <mergeCell ref="B37:C37"/>
    <mergeCell ref="B38:C38"/>
    <mergeCell ref="B39:C39"/>
    <mergeCell ref="A50:B50"/>
    <mergeCell ref="A43:B43"/>
    <mergeCell ref="C43:E43"/>
    <mergeCell ref="A44:B45"/>
    <mergeCell ref="C44:C45"/>
    <mergeCell ref="D44:D45"/>
    <mergeCell ref="E44:E45"/>
    <mergeCell ref="A51:B51"/>
    <mergeCell ref="A52:B52"/>
    <mergeCell ref="A53:B53"/>
    <mergeCell ref="A54:B54"/>
    <mergeCell ref="A55:B55"/>
    <mergeCell ref="F44:F45"/>
    <mergeCell ref="A46:B46"/>
    <mergeCell ref="A47:B47"/>
    <mergeCell ref="A48:B48"/>
    <mergeCell ref="A49:B49"/>
  </mergeCells>
  <printOptions/>
  <pageMargins left="0.7874015748031497" right="0.7874015748031497" top="0.5905511811023623" bottom="0.5905511811023623" header="0" footer="0"/>
  <pageSetup firstPageNumber="202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5" width="11.00390625" style="28" customWidth="1"/>
    <col min="16" max="16" width="12.875" style="28" customWidth="1"/>
    <col min="17" max="16384" width="9.125" style="28" customWidth="1"/>
  </cols>
  <sheetData>
    <row r="1" ht="18.75">
      <c r="A1" s="27" t="s">
        <v>26</v>
      </c>
    </row>
    <row r="2" ht="4.5" customHeight="1">
      <c r="A2" s="27"/>
    </row>
    <row r="3" spans="1:16" ht="15" customHeight="1">
      <c r="A3" s="29" t="s">
        <v>27</v>
      </c>
      <c r="P3" s="229" t="s">
        <v>28</v>
      </c>
    </row>
    <row r="4" spans="1:16" ht="4.5" customHeight="1" thickBot="1">
      <c r="A4" s="29"/>
      <c r="P4" s="230"/>
    </row>
    <row r="5" spans="1:16" ht="18" customHeight="1">
      <c r="A5" s="231" t="s">
        <v>29</v>
      </c>
      <c r="B5" s="233" t="s">
        <v>30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235"/>
      <c r="O5" s="236"/>
      <c r="P5" s="233" t="s">
        <v>31</v>
      </c>
    </row>
    <row r="6" spans="1:16" ht="18" customHeight="1">
      <c r="A6" s="232"/>
      <c r="B6" s="30" t="s">
        <v>32</v>
      </c>
      <c r="C6" s="31" t="s">
        <v>33</v>
      </c>
      <c r="D6" s="31" t="s">
        <v>34</v>
      </c>
      <c r="E6" s="31" t="s">
        <v>35</v>
      </c>
      <c r="F6" s="31" t="s">
        <v>36</v>
      </c>
      <c r="G6" s="31" t="s">
        <v>37</v>
      </c>
      <c r="H6" s="31" t="s">
        <v>38</v>
      </c>
      <c r="I6" s="32" t="s">
        <v>39</v>
      </c>
      <c r="J6" s="31" t="s">
        <v>40</v>
      </c>
      <c r="K6" s="33" t="s">
        <v>41</v>
      </c>
      <c r="L6" s="33" t="s">
        <v>42</v>
      </c>
      <c r="M6" s="31" t="s">
        <v>43</v>
      </c>
      <c r="N6" s="31" t="s">
        <v>44</v>
      </c>
      <c r="O6" s="31" t="s">
        <v>45</v>
      </c>
      <c r="P6" s="237"/>
    </row>
    <row r="7" spans="1:16" ht="25.5" customHeight="1">
      <c r="A7" s="34" t="s">
        <v>46</v>
      </c>
      <c r="B7" s="35">
        <v>88948</v>
      </c>
      <c r="C7" s="35">
        <v>68334</v>
      </c>
      <c r="D7" s="35">
        <v>76685</v>
      </c>
      <c r="E7" s="35">
        <v>69633</v>
      </c>
      <c r="F7" s="35">
        <v>41712</v>
      </c>
      <c r="G7" s="35" t="s">
        <v>47</v>
      </c>
      <c r="H7" s="35" t="s">
        <v>47</v>
      </c>
      <c r="I7" s="35" t="s">
        <v>47</v>
      </c>
      <c r="J7" s="35" t="s">
        <v>47</v>
      </c>
      <c r="K7" s="35" t="s">
        <v>47</v>
      </c>
      <c r="L7" s="35" t="s">
        <v>47</v>
      </c>
      <c r="M7" s="35" t="s">
        <v>47</v>
      </c>
      <c r="N7" s="35" t="s">
        <v>47</v>
      </c>
      <c r="O7" s="35" t="s">
        <v>47</v>
      </c>
      <c r="P7" s="36">
        <f>SUM(B7:F7)</f>
        <v>345312</v>
      </c>
    </row>
    <row r="8" spans="1:16" ht="25.5" customHeight="1">
      <c r="A8" s="34" t="s">
        <v>48</v>
      </c>
      <c r="B8" s="35">
        <v>53558</v>
      </c>
      <c r="C8" s="35">
        <v>58121</v>
      </c>
      <c r="D8" s="35">
        <v>54719</v>
      </c>
      <c r="E8" s="35">
        <v>42615</v>
      </c>
      <c r="F8" s="35">
        <v>35980</v>
      </c>
      <c r="G8" s="35" t="s">
        <v>47</v>
      </c>
      <c r="H8" s="35" t="s">
        <v>47</v>
      </c>
      <c r="I8" s="35" t="s">
        <v>47</v>
      </c>
      <c r="J8" s="35" t="s">
        <v>47</v>
      </c>
      <c r="K8" s="35" t="s">
        <v>47</v>
      </c>
      <c r="L8" s="35" t="s">
        <v>47</v>
      </c>
      <c r="M8" s="35" t="s">
        <v>47</v>
      </c>
      <c r="N8" s="35" t="s">
        <v>47</v>
      </c>
      <c r="O8" s="35" t="s">
        <v>47</v>
      </c>
      <c r="P8" s="36">
        <f>SUM(B8:F8)</f>
        <v>244993</v>
      </c>
    </row>
    <row r="9" spans="1:16" ht="25.5" customHeight="1">
      <c r="A9" s="34" t="s">
        <v>49</v>
      </c>
      <c r="B9" s="35">
        <v>35911</v>
      </c>
      <c r="C9" s="35">
        <v>57634</v>
      </c>
      <c r="D9" s="35">
        <v>41696</v>
      </c>
      <c r="E9" s="35">
        <v>28089</v>
      </c>
      <c r="F9" s="35">
        <v>22517</v>
      </c>
      <c r="G9" s="35">
        <v>90707</v>
      </c>
      <c r="H9" s="35">
        <v>61480</v>
      </c>
      <c r="I9" s="35" t="s">
        <v>47</v>
      </c>
      <c r="J9" s="35" t="s">
        <v>47</v>
      </c>
      <c r="K9" s="35" t="s">
        <v>47</v>
      </c>
      <c r="L9" s="35" t="s">
        <v>47</v>
      </c>
      <c r="M9" s="35" t="s">
        <v>47</v>
      </c>
      <c r="N9" s="35" t="s">
        <v>47</v>
      </c>
      <c r="O9" s="35" t="s">
        <v>47</v>
      </c>
      <c r="P9" s="36">
        <f>SUM(B9:H9)</f>
        <v>338034</v>
      </c>
    </row>
    <row r="10" spans="1:16" ht="25.5" customHeight="1">
      <c r="A10" s="34" t="s">
        <v>50</v>
      </c>
      <c r="B10" s="35">
        <v>31879</v>
      </c>
      <c r="C10" s="35">
        <v>44774</v>
      </c>
      <c r="D10" s="35">
        <v>29985</v>
      </c>
      <c r="E10" s="35">
        <v>22298</v>
      </c>
      <c r="F10" s="35">
        <v>16466</v>
      </c>
      <c r="G10" s="35">
        <v>123142</v>
      </c>
      <c r="H10" s="35">
        <v>75577</v>
      </c>
      <c r="I10" s="35">
        <v>21449</v>
      </c>
      <c r="J10" s="35">
        <v>19937</v>
      </c>
      <c r="K10" s="35">
        <v>4894</v>
      </c>
      <c r="L10" s="35" t="s">
        <v>51</v>
      </c>
      <c r="M10" s="35" t="s">
        <v>51</v>
      </c>
      <c r="N10" s="35" t="s">
        <v>51</v>
      </c>
      <c r="O10" s="35" t="s">
        <v>51</v>
      </c>
      <c r="P10" s="36">
        <v>390401</v>
      </c>
    </row>
    <row r="11" spans="1:16" s="37" customFormat="1" ht="25.5" customHeight="1">
      <c r="A11" s="34" t="s">
        <v>52</v>
      </c>
      <c r="B11" s="35">
        <v>34762</v>
      </c>
      <c r="C11" s="35">
        <v>44518</v>
      </c>
      <c r="D11" s="35">
        <v>28656</v>
      </c>
      <c r="E11" s="35">
        <v>13317</v>
      </c>
      <c r="F11" s="35">
        <v>9754</v>
      </c>
      <c r="G11" s="35">
        <v>102663</v>
      </c>
      <c r="H11" s="35">
        <v>51008</v>
      </c>
      <c r="I11" s="35" t="s">
        <v>51</v>
      </c>
      <c r="J11" s="35" t="s">
        <v>51</v>
      </c>
      <c r="K11" s="35" t="s">
        <v>51</v>
      </c>
      <c r="L11" s="35">
        <v>5254</v>
      </c>
      <c r="M11" s="35">
        <v>2380</v>
      </c>
      <c r="N11" s="35">
        <v>1121</v>
      </c>
      <c r="O11" s="35">
        <v>293433</v>
      </c>
      <c r="P11" s="36">
        <v>295496</v>
      </c>
    </row>
    <row r="12" spans="1:16" s="37" customFormat="1" ht="25.5" customHeight="1">
      <c r="A12" s="34" t="s">
        <v>53</v>
      </c>
      <c r="B12" s="35">
        <v>34589</v>
      </c>
      <c r="C12" s="35">
        <v>42224</v>
      </c>
      <c r="D12" s="35">
        <v>29584</v>
      </c>
      <c r="E12" s="35">
        <v>13479</v>
      </c>
      <c r="F12" s="35">
        <v>9483</v>
      </c>
      <c r="G12" s="35">
        <v>101665</v>
      </c>
      <c r="H12" s="35">
        <v>57308</v>
      </c>
      <c r="I12" s="35" t="s">
        <v>47</v>
      </c>
      <c r="J12" s="35" t="s">
        <v>47</v>
      </c>
      <c r="K12" s="35" t="s">
        <v>47</v>
      </c>
      <c r="L12" s="35">
        <v>7164</v>
      </c>
      <c r="M12" s="35" t="s">
        <v>47</v>
      </c>
      <c r="N12" s="35" t="s">
        <v>47</v>
      </c>
      <c r="O12" s="35" t="s">
        <v>47</v>
      </c>
      <c r="P12" s="36">
        <v>295496</v>
      </c>
    </row>
    <row r="13" spans="1:16" s="37" customFormat="1" ht="25.5" customHeight="1">
      <c r="A13" s="34" t="s">
        <v>54</v>
      </c>
      <c r="B13" s="35">
        <v>32799</v>
      </c>
      <c r="C13" s="35">
        <v>38921</v>
      </c>
      <c r="D13" s="35">
        <v>30463</v>
      </c>
      <c r="E13" s="35">
        <v>13743</v>
      </c>
      <c r="F13" s="35">
        <v>9118</v>
      </c>
      <c r="G13" s="35">
        <v>104528</v>
      </c>
      <c r="H13" s="35">
        <v>62954</v>
      </c>
      <c r="I13" s="35" t="s">
        <v>47</v>
      </c>
      <c r="J13" s="35" t="s">
        <v>47</v>
      </c>
      <c r="K13" s="35" t="s">
        <v>47</v>
      </c>
      <c r="L13" s="35">
        <v>7481</v>
      </c>
      <c r="M13" s="35" t="s">
        <v>47</v>
      </c>
      <c r="N13" s="35" t="s">
        <v>47</v>
      </c>
      <c r="O13" s="35" t="s">
        <v>47</v>
      </c>
      <c r="P13" s="36">
        <v>300007</v>
      </c>
    </row>
    <row r="14" spans="1:16" s="37" customFormat="1" ht="25.5" customHeight="1">
      <c r="A14" s="34" t="s">
        <v>55</v>
      </c>
      <c r="B14" s="35">
        <v>34055</v>
      </c>
      <c r="C14" s="35">
        <v>40419</v>
      </c>
      <c r="D14" s="35">
        <v>30999</v>
      </c>
      <c r="E14" s="35">
        <v>15347</v>
      </c>
      <c r="F14" s="35">
        <v>7642</v>
      </c>
      <c r="G14" s="35">
        <v>101622</v>
      </c>
      <c r="H14" s="35">
        <v>75379</v>
      </c>
      <c r="I14" s="35" t="s">
        <v>51</v>
      </c>
      <c r="J14" s="35" t="s">
        <v>51</v>
      </c>
      <c r="K14" s="35" t="s">
        <v>51</v>
      </c>
      <c r="L14" s="35">
        <v>7401</v>
      </c>
      <c r="M14" s="35" t="s">
        <v>51</v>
      </c>
      <c r="N14" s="35" t="s">
        <v>51</v>
      </c>
      <c r="O14" s="35" t="s">
        <v>51</v>
      </c>
      <c r="P14" s="36">
        <v>312864</v>
      </c>
    </row>
    <row r="15" spans="1:16" s="37" customFormat="1" ht="25.5" customHeight="1" thickBot="1">
      <c r="A15" s="38" t="s">
        <v>56</v>
      </c>
      <c r="B15" s="39">
        <v>37985</v>
      </c>
      <c r="C15" s="39">
        <v>38513</v>
      </c>
      <c r="D15" s="39">
        <v>29584</v>
      </c>
      <c r="E15" s="39">
        <v>15314</v>
      </c>
      <c r="F15" s="39">
        <v>7572</v>
      </c>
      <c r="G15" s="39">
        <v>103101</v>
      </c>
      <c r="H15" s="39">
        <v>78821</v>
      </c>
      <c r="I15" s="39" t="s">
        <v>47</v>
      </c>
      <c r="J15" s="39" t="s">
        <v>47</v>
      </c>
      <c r="K15" s="39" t="s">
        <v>47</v>
      </c>
      <c r="L15" s="39">
        <v>7347</v>
      </c>
      <c r="M15" s="39" t="s">
        <v>47</v>
      </c>
      <c r="N15" s="39" t="s">
        <v>47</v>
      </c>
      <c r="O15" s="39">
        <v>5106</v>
      </c>
      <c r="P15" s="40">
        <v>323343</v>
      </c>
    </row>
    <row r="16" spans="1:16" ht="18" customHeight="1">
      <c r="A16" s="41" t="s">
        <v>57</v>
      </c>
      <c r="B16" s="42" t="s">
        <v>58</v>
      </c>
      <c r="C16" s="42"/>
      <c r="D16" s="42"/>
      <c r="E16" s="42"/>
      <c r="F16" s="42"/>
      <c r="G16" s="42"/>
      <c r="H16" s="42"/>
      <c r="I16" s="42"/>
      <c r="J16" s="43"/>
      <c r="K16" s="42"/>
      <c r="L16" s="42"/>
      <c r="M16" s="42"/>
      <c r="N16" s="42"/>
      <c r="O16" s="42"/>
      <c r="P16" s="44"/>
    </row>
    <row r="17" spans="7:16" ht="15.75" customHeight="1">
      <c r="G17" s="42"/>
      <c r="H17" s="42"/>
      <c r="I17" s="45" t="s">
        <v>59</v>
      </c>
      <c r="J17" s="46" t="s">
        <v>60</v>
      </c>
      <c r="K17" s="46"/>
      <c r="L17" s="212" t="s">
        <v>61</v>
      </c>
      <c r="M17" s="212"/>
      <c r="N17" s="212"/>
      <c r="O17" s="212"/>
      <c r="P17" s="212"/>
    </row>
    <row r="18" spans="1:16" ht="15.75" customHeight="1">
      <c r="A18" s="29" t="s">
        <v>62</v>
      </c>
      <c r="B18" s="29"/>
      <c r="C18" s="29"/>
      <c r="F18" s="238" t="s">
        <v>63</v>
      </c>
      <c r="G18" s="238"/>
      <c r="H18" s="42"/>
      <c r="I18" s="45"/>
      <c r="J18" s="46"/>
      <c r="K18" s="46"/>
      <c r="L18" s="212"/>
      <c r="M18" s="212"/>
      <c r="N18" s="212"/>
      <c r="O18" s="212"/>
      <c r="P18" s="212"/>
    </row>
    <row r="19" spans="1:16" ht="3.75" customHeight="1" thickBot="1">
      <c r="A19" s="48"/>
      <c r="B19" s="48"/>
      <c r="H19" s="42"/>
      <c r="I19" s="45"/>
      <c r="J19" s="46"/>
      <c r="K19" s="46"/>
      <c r="L19" s="47"/>
      <c r="M19" s="47"/>
      <c r="N19" s="47"/>
      <c r="O19" s="47"/>
      <c r="P19" s="47"/>
    </row>
    <row r="20" spans="1:16" ht="18" customHeight="1">
      <c r="A20" s="222" t="s">
        <v>29</v>
      </c>
      <c r="B20" s="223"/>
      <c r="C20" s="224" t="s">
        <v>64</v>
      </c>
      <c r="D20" s="223"/>
      <c r="E20" s="225" t="s">
        <v>65</v>
      </c>
      <c r="F20" s="226"/>
      <c r="G20" s="224" t="s">
        <v>66</v>
      </c>
      <c r="H20" s="222"/>
      <c r="I20" s="45"/>
      <c r="J20" s="46"/>
      <c r="K20" s="46"/>
      <c r="L20" s="47"/>
      <c r="M20" s="47"/>
      <c r="N20" s="47"/>
      <c r="O20" s="47"/>
      <c r="P20" s="47"/>
    </row>
    <row r="21" spans="1:16" ht="18" customHeight="1">
      <c r="A21" s="220" t="s">
        <v>67</v>
      </c>
      <c r="B21" s="213"/>
      <c r="C21" s="227">
        <v>1074160</v>
      </c>
      <c r="D21" s="228"/>
      <c r="E21" s="228">
        <v>601738</v>
      </c>
      <c r="F21" s="228"/>
      <c r="G21" s="228">
        <v>78614</v>
      </c>
      <c r="H21" s="228"/>
      <c r="I21" s="42"/>
      <c r="J21" s="219" t="s">
        <v>68</v>
      </c>
      <c r="K21" s="219"/>
      <c r="L21" s="42" t="s">
        <v>69</v>
      </c>
      <c r="M21" s="42"/>
      <c r="N21" s="42"/>
      <c r="O21" s="42"/>
      <c r="P21" s="49"/>
    </row>
    <row r="22" spans="1:15" ht="18" customHeight="1">
      <c r="A22" s="220" t="s">
        <v>70</v>
      </c>
      <c r="B22" s="213"/>
      <c r="C22" s="221">
        <v>1000144</v>
      </c>
      <c r="D22" s="214"/>
      <c r="E22" s="214">
        <v>632858</v>
      </c>
      <c r="F22" s="214"/>
      <c r="G22" s="214">
        <v>74795</v>
      </c>
      <c r="H22" s="214"/>
      <c r="I22" s="42"/>
      <c r="J22" s="219" t="s">
        <v>71</v>
      </c>
      <c r="K22" s="219"/>
      <c r="L22" s="42" t="s">
        <v>72</v>
      </c>
      <c r="M22" s="42"/>
      <c r="N22" s="42"/>
      <c r="O22" s="42"/>
    </row>
    <row r="23" spans="1:15" ht="18" customHeight="1">
      <c r="A23" s="220" t="s">
        <v>73</v>
      </c>
      <c r="B23" s="213"/>
      <c r="C23" s="221">
        <v>736867</v>
      </c>
      <c r="D23" s="214"/>
      <c r="E23" s="214">
        <v>535147</v>
      </c>
      <c r="F23" s="214"/>
      <c r="G23" s="214">
        <v>55672</v>
      </c>
      <c r="H23" s="214"/>
      <c r="I23" s="42"/>
      <c r="J23" s="219" t="s">
        <v>74</v>
      </c>
      <c r="K23" s="219"/>
      <c r="L23" s="42" t="s">
        <v>75</v>
      </c>
      <c r="M23" s="42"/>
      <c r="N23" s="42"/>
      <c r="O23" s="42"/>
    </row>
    <row r="24" spans="1:16" ht="18" customHeight="1">
      <c r="A24" s="220" t="s">
        <v>76</v>
      </c>
      <c r="B24" s="213"/>
      <c r="C24" s="221">
        <v>665917</v>
      </c>
      <c r="D24" s="214"/>
      <c r="E24" s="214">
        <v>375977</v>
      </c>
      <c r="F24" s="214"/>
      <c r="G24" s="214">
        <v>45563</v>
      </c>
      <c r="H24" s="214"/>
      <c r="I24" s="42"/>
      <c r="J24" s="219" t="s">
        <v>77</v>
      </c>
      <c r="K24" s="219"/>
      <c r="L24" s="212" t="s">
        <v>78</v>
      </c>
      <c r="M24" s="212"/>
      <c r="N24" s="212"/>
      <c r="O24" s="212"/>
      <c r="P24" s="212"/>
    </row>
    <row r="25" spans="1:16" ht="18" customHeight="1">
      <c r="A25" s="213" t="s">
        <v>79</v>
      </c>
      <c r="B25" s="213"/>
      <c r="C25" s="214">
        <v>512751</v>
      </c>
      <c r="D25" s="214"/>
      <c r="E25" s="214">
        <v>285439</v>
      </c>
      <c r="F25" s="214"/>
      <c r="G25" s="214">
        <v>42993</v>
      </c>
      <c r="H25" s="214"/>
      <c r="I25" s="42"/>
      <c r="J25" s="219"/>
      <c r="K25" s="219"/>
      <c r="L25" s="212"/>
      <c r="M25" s="212"/>
      <c r="N25" s="212"/>
      <c r="O25" s="212"/>
      <c r="P25" s="212"/>
    </row>
    <row r="26" spans="1:16" ht="18" customHeight="1">
      <c r="A26" s="220" t="s">
        <v>80</v>
      </c>
      <c r="B26" s="213"/>
      <c r="C26" s="221">
        <v>398741</v>
      </c>
      <c r="D26" s="214"/>
      <c r="E26" s="214">
        <v>268788</v>
      </c>
      <c r="F26" s="214"/>
      <c r="G26" s="214">
        <v>36328</v>
      </c>
      <c r="H26" s="214"/>
      <c r="I26" s="42"/>
      <c r="J26" s="219" t="s">
        <v>81</v>
      </c>
      <c r="K26" s="219"/>
      <c r="L26" s="212" t="s">
        <v>82</v>
      </c>
      <c r="M26" s="212"/>
      <c r="N26" s="212"/>
      <c r="O26" s="212"/>
      <c r="P26" s="212"/>
    </row>
    <row r="27" spans="1:16" ht="18" customHeight="1">
      <c r="A27" s="220" t="s">
        <v>83</v>
      </c>
      <c r="B27" s="213"/>
      <c r="C27" s="221">
        <v>385423</v>
      </c>
      <c r="D27" s="214"/>
      <c r="E27" s="214">
        <v>201006</v>
      </c>
      <c r="F27" s="214"/>
      <c r="G27" s="214">
        <v>35657</v>
      </c>
      <c r="H27" s="214"/>
      <c r="I27" s="42"/>
      <c r="J27" s="219"/>
      <c r="K27" s="219"/>
      <c r="L27" s="212"/>
      <c r="M27" s="212"/>
      <c r="N27" s="212"/>
      <c r="O27" s="212"/>
      <c r="P27" s="212"/>
    </row>
    <row r="28" spans="1:16" ht="18" customHeight="1">
      <c r="A28" s="220" t="s">
        <v>84</v>
      </c>
      <c r="B28" s="213"/>
      <c r="C28" s="221">
        <v>359006</v>
      </c>
      <c r="D28" s="214"/>
      <c r="E28" s="214">
        <v>195551</v>
      </c>
      <c r="F28" s="214"/>
      <c r="G28" s="214">
        <v>36116</v>
      </c>
      <c r="H28" s="214"/>
      <c r="J28" s="219" t="s">
        <v>85</v>
      </c>
      <c r="K28" s="219"/>
      <c r="L28" s="212" t="s">
        <v>86</v>
      </c>
      <c r="M28" s="212"/>
      <c r="N28" s="212"/>
      <c r="O28" s="212"/>
      <c r="P28" s="212"/>
    </row>
    <row r="29" spans="1:16" ht="18" customHeight="1">
      <c r="A29" s="213" t="s">
        <v>87</v>
      </c>
      <c r="B29" s="213"/>
      <c r="C29" s="214">
        <v>356945</v>
      </c>
      <c r="D29" s="214"/>
      <c r="E29" s="214">
        <v>254912</v>
      </c>
      <c r="F29" s="214"/>
      <c r="G29" s="214">
        <v>35482</v>
      </c>
      <c r="H29" s="214"/>
      <c r="J29" s="219"/>
      <c r="K29" s="219"/>
      <c r="L29" s="212"/>
      <c r="M29" s="212"/>
      <c r="N29" s="212"/>
      <c r="O29" s="212"/>
      <c r="P29" s="212"/>
    </row>
    <row r="30" spans="1:16" ht="18" customHeight="1" thickBot="1">
      <c r="A30" s="215" t="s">
        <v>88</v>
      </c>
      <c r="B30" s="216"/>
      <c r="C30" s="217">
        <v>374021</v>
      </c>
      <c r="D30" s="218"/>
      <c r="E30" s="218">
        <v>263263</v>
      </c>
      <c r="F30" s="218"/>
      <c r="G30" s="218">
        <v>34876</v>
      </c>
      <c r="H30" s="218"/>
      <c r="J30" s="219" t="s">
        <v>89</v>
      </c>
      <c r="K30" s="219"/>
      <c r="L30" s="212" t="s">
        <v>90</v>
      </c>
      <c r="M30" s="212"/>
      <c r="N30" s="212"/>
      <c r="O30" s="212"/>
      <c r="P30" s="212"/>
    </row>
    <row r="31" spans="1:16" ht="18" customHeight="1">
      <c r="A31" s="45" t="s">
        <v>57</v>
      </c>
      <c r="B31" s="42" t="s">
        <v>91</v>
      </c>
      <c r="C31" s="50"/>
      <c r="D31" s="50"/>
      <c r="E31" s="50"/>
      <c r="F31" s="50"/>
      <c r="G31" s="50"/>
      <c r="J31" s="219"/>
      <c r="K31" s="219"/>
      <c r="L31" s="212"/>
      <c r="M31" s="212"/>
      <c r="N31" s="212"/>
      <c r="O31" s="212"/>
      <c r="P31" s="212"/>
    </row>
    <row r="32" spans="10:16" ht="18" customHeight="1">
      <c r="J32" s="46" t="s">
        <v>92</v>
      </c>
      <c r="K32" s="46"/>
      <c r="L32" s="46" t="s">
        <v>93</v>
      </c>
      <c r="M32" s="47"/>
      <c r="N32" s="47"/>
      <c r="O32" s="47"/>
      <c r="P32" s="47"/>
    </row>
    <row r="33" spans="10:16" ht="18" customHeight="1">
      <c r="J33" s="46"/>
      <c r="K33" s="46"/>
      <c r="L33" s="47"/>
      <c r="M33" s="47"/>
      <c r="N33" s="47"/>
      <c r="O33" s="47"/>
      <c r="P33" s="47"/>
    </row>
    <row r="34" ht="17.2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>
      <c r="H42" s="42"/>
    </row>
    <row r="43" spans="1:2" ht="15.75" customHeight="1">
      <c r="A43" s="45"/>
      <c r="B43" s="42"/>
    </row>
    <row r="44" ht="15.75" customHeight="1"/>
    <row r="45" ht="15.75" customHeight="1"/>
  </sheetData>
  <sheetProtection/>
  <mergeCells count="61">
    <mergeCell ref="P3:P4"/>
    <mergeCell ref="A5:A6"/>
    <mergeCell ref="B5:O5"/>
    <mergeCell ref="P5:P6"/>
    <mergeCell ref="L17:P18"/>
    <mergeCell ref="F18:G18"/>
    <mergeCell ref="A20:B20"/>
    <mergeCell ref="C20:D20"/>
    <mergeCell ref="E20:F20"/>
    <mergeCell ref="G20:H20"/>
    <mergeCell ref="A21:B21"/>
    <mergeCell ref="C21:D21"/>
    <mergeCell ref="E21:F21"/>
    <mergeCell ref="G21:H21"/>
    <mergeCell ref="J24:K25"/>
    <mergeCell ref="J21:K21"/>
    <mergeCell ref="A22:B22"/>
    <mergeCell ref="C22:D22"/>
    <mergeCell ref="E22:F22"/>
    <mergeCell ref="G22:H22"/>
    <mergeCell ref="J22:K22"/>
    <mergeCell ref="J26:K27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8:K29"/>
    <mergeCell ref="L24:P25"/>
    <mergeCell ref="A25:B25"/>
    <mergeCell ref="C25:D25"/>
    <mergeCell ref="E25:F25"/>
    <mergeCell ref="G25:H25"/>
    <mergeCell ref="A26:B26"/>
    <mergeCell ref="C26:D26"/>
    <mergeCell ref="E26:F26"/>
    <mergeCell ref="G26:H26"/>
    <mergeCell ref="J30:K31"/>
    <mergeCell ref="L26:P27"/>
    <mergeCell ref="A27:B27"/>
    <mergeCell ref="C27:D27"/>
    <mergeCell ref="E27:F27"/>
    <mergeCell ref="G27:H27"/>
    <mergeCell ref="A28:B28"/>
    <mergeCell ref="C28:D28"/>
    <mergeCell ref="E28:F28"/>
    <mergeCell ref="G28:H28"/>
    <mergeCell ref="L30:P31"/>
    <mergeCell ref="L28:P29"/>
    <mergeCell ref="A29:B29"/>
    <mergeCell ref="C29:D29"/>
    <mergeCell ref="E29:F29"/>
    <mergeCell ref="G29:H29"/>
    <mergeCell ref="A30:B30"/>
    <mergeCell ref="C30:D30"/>
    <mergeCell ref="E30:F30"/>
    <mergeCell ref="G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1"/>
  <sheetViews>
    <sheetView view="pageBreakPreview" zoomScaleSheetLayoutView="100" zoomScalePageLayoutView="0" workbookViewId="0" topLeftCell="A1">
      <selection activeCell="G18" sqref="G18"/>
    </sheetView>
  </sheetViews>
  <sheetFormatPr defaultColWidth="11.875" defaultRowHeight="18" customHeight="1"/>
  <cols>
    <col min="1" max="1" width="4.50390625" style="3" customWidth="1"/>
    <col min="2" max="4" width="4.625" style="3" customWidth="1"/>
    <col min="5" max="5" width="6.50390625" style="3" customWidth="1"/>
    <col min="6" max="6" width="6.125" style="3" customWidth="1"/>
    <col min="7" max="8" width="5.625" style="3" customWidth="1"/>
    <col min="9" max="11" width="4.625" style="3" customWidth="1"/>
    <col min="12" max="12" width="5.125" style="3" customWidth="1"/>
    <col min="13" max="13" width="4.625" style="3" customWidth="1"/>
    <col min="14" max="14" width="0.875" style="3" customWidth="1"/>
    <col min="15" max="29" width="4.625" style="3" customWidth="1"/>
    <col min="30" max="16384" width="11.875" style="3" customWidth="1"/>
  </cols>
  <sheetData>
    <row r="1" spans="1:20" ht="13.5" customHeight="1">
      <c r="A1" s="7"/>
      <c r="T1" s="18"/>
    </row>
    <row r="2" spans="1:20" ht="27.75" customHeight="1">
      <c r="A2" s="96" t="s">
        <v>164</v>
      </c>
      <c r="T2" s="18"/>
    </row>
    <row r="3" spans="1:20" ht="18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3" t="s">
        <v>165</v>
      </c>
      <c r="L3" s="98"/>
      <c r="M3" s="98"/>
      <c r="N3" s="98"/>
      <c r="O3" s="98"/>
      <c r="P3" s="98"/>
      <c r="Q3" s="98"/>
      <c r="R3" s="98"/>
      <c r="S3" s="98"/>
      <c r="T3" s="99"/>
    </row>
    <row r="4" spans="1:20" ht="18" customHeight="1" thickBot="1">
      <c r="A4" s="100"/>
      <c r="B4" s="101"/>
      <c r="C4" s="101"/>
      <c r="D4" s="101"/>
      <c r="E4" s="101"/>
      <c r="F4" s="101"/>
      <c r="G4" s="102"/>
      <c r="H4" s="101"/>
      <c r="I4" s="101"/>
      <c r="J4" s="101"/>
      <c r="K4" s="101"/>
      <c r="L4" s="101"/>
      <c r="M4" s="101"/>
      <c r="N4" s="101"/>
      <c r="O4" s="101"/>
      <c r="P4" s="103"/>
      <c r="Q4" s="103"/>
      <c r="R4" s="103"/>
      <c r="S4" s="103"/>
      <c r="T4" s="103"/>
    </row>
    <row r="5" spans="1:31" ht="24" customHeight="1">
      <c r="A5" s="235" t="s">
        <v>166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57"/>
      <c r="Q5" s="257"/>
      <c r="R5" s="257"/>
      <c r="S5" s="257"/>
      <c r="T5" s="105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 ht="24" customHeight="1">
      <c r="A6" s="248" t="s">
        <v>167</v>
      </c>
      <c r="B6" s="258"/>
      <c r="C6" s="250" t="s">
        <v>168</v>
      </c>
      <c r="D6" s="258"/>
      <c r="E6" s="251" t="s">
        <v>169</v>
      </c>
      <c r="F6" s="259"/>
      <c r="G6" s="251" t="s">
        <v>170</v>
      </c>
      <c r="H6" s="259"/>
      <c r="I6" s="251" t="s">
        <v>171</v>
      </c>
      <c r="J6" s="260"/>
      <c r="K6" s="251" t="s">
        <v>172</v>
      </c>
      <c r="L6" s="260"/>
      <c r="M6" s="251" t="s">
        <v>173</v>
      </c>
      <c r="N6" s="256"/>
      <c r="O6" s="256"/>
      <c r="P6" s="254"/>
      <c r="Q6" s="254"/>
      <c r="R6" s="254"/>
      <c r="S6" s="254"/>
      <c r="T6" s="10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 ht="24" customHeight="1" thickBot="1">
      <c r="A7" s="240">
        <v>1</v>
      </c>
      <c r="B7" s="241"/>
      <c r="C7" s="242">
        <v>3</v>
      </c>
      <c r="D7" s="241"/>
      <c r="E7" s="243">
        <v>24</v>
      </c>
      <c r="F7" s="244"/>
      <c r="G7" s="243">
        <v>38</v>
      </c>
      <c r="H7" s="244"/>
      <c r="I7" s="243">
        <v>84</v>
      </c>
      <c r="J7" s="244"/>
      <c r="K7" s="243">
        <v>8</v>
      </c>
      <c r="L7" s="244"/>
      <c r="M7" s="243">
        <v>3</v>
      </c>
      <c r="N7" s="244"/>
      <c r="O7" s="244"/>
      <c r="P7" s="255"/>
      <c r="Q7" s="239"/>
      <c r="R7" s="255"/>
      <c r="S7" s="255"/>
      <c r="T7" s="106"/>
      <c r="W7" s="255"/>
      <c r="X7" s="239"/>
      <c r="Y7" s="255"/>
      <c r="Z7" s="239"/>
      <c r="AA7" s="239"/>
      <c r="AB7" s="255"/>
      <c r="AC7" s="239"/>
      <c r="AD7" s="255"/>
      <c r="AE7" s="255"/>
    </row>
    <row r="8" spans="1:30" ht="24" customHeight="1" thickBot="1">
      <c r="A8" s="13" t="s">
        <v>174</v>
      </c>
      <c r="B8" s="107"/>
      <c r="C8" s="108"/>
      <c r="D8" s="107"/>
      <c r="E8" s="109"/>
      <c r="F8" s="110"/>
      <c r="G8" s="109"/>
      <c r="H8" s="110"/>
      <c r="I8" s="109"/>
      <c r="J8" s="110"/>
      <c r="K8" s="109"/>
      <c r="L8" s="110"/>
      <c r="M8" s="109"/>
      <c r="N8" s="110"/>
      <c r="O8" s="110"/>
      <c r="P8" s="109"/>
      <c r="Q8" s="110"/>
      <c r="R8" s="109"/>
      <c r="S8" s="109"/>
      <c r="T8" s="106"/>
      <c r="AD8" s="18"/>
    </row>
    <row r="9" spans="1:20" ht="24" customHeight="1">
      <c r="A9" s="245" t="s">
        <v>175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  <c r="M9" s="247"/>
      <c r="N9" s="247"/>
      <c r="O9" s="247"/>
      <c r="P9" s="247"/>
      <c r="Q9" s="247"/>
      <c r="R9" s="247"/>
      <c r="S9" s="247"/>
      <c r="T9" s="105"/>
    </row>
    <row r="10" spans="1:20" ht="24" customHeight="1">
      <c r="A10" s="248" t="s">
        <v>168</v>
      </c>
      <c r="B10" s="249"/>
      <c r="C10" s="250" t="s">
        <v>169</v>
      </c>
      <c r="D10" s="249"/>
      <c r="E10" s="251" t="s">
        <v>176</v>
      </c>
      <c r="F10" s="252"/>
      <c r="G10" s="251" t="s">
        <v>171</v>
      </c>
      <c r="H10" s="252"/>
      <c r="I10" s="251" t="s">
        <v>172</v>
      </c>
      <c r="J10" s="253"/>
      <c r="K10" s="253"/>
      <c r="L10" s="254"/>
      <c r="M10" s="246"/>
      <c r="N10" s="254"/>
      <c r="O10" s="246"/>
      <c r="P10" s="246"/>
      <c r="Q10" s="254"/>
      <c r="R10" s="254"/>
      <c r="S10" s="254"/>
      <c r="T10" s="104"/>
    </row>
    <row r="11" spans="1:20" ht="24" customHeight="1" thickBot="1">
      <c r="A11" s="240">
        <v>1</v>
      </c>
      <c r="B11" s="241"/>
      <c r="C11" s="242">
        <v>7</v>
      </c>
      <c r="D11" s="241"/>
      <c r="E11" s="243">
        <v>11</v>
      </c>
      <c r="F11" s="244"/>
      <c r="G11" s="243">
        <v>36</v>
      </c>
      <c r="H11" s="244"/>
      <c r="I11" s="243">
        <v>5</v>
      </c>
      <c r="J11" s="244"/>
      <c r="K11" s="244"/>
      <c r="L11" s="239"/>
      <c r="M11" s="239"/>
      <c r="N11" s="239"/>
      <c r="O11" s="239"/>
      <c r="P11" s="239"/>
      <c r="Q11" s="239"/>
      <c r="R11" s="239"/>
      <c r="S11" s="239"/>
      <c r="T11" s="106"/>
    </row>
    <row r="12" spans="1:20" ht="24" customHeight="1" thickBot="1">
      <c r="A12" s="13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3"/>
      <c r="Q12" s="103"/>
      <c r="R12" s="103"/>
      <c r="S12" s="103"/>
      <c r="T12" s="103"/>
    </row>
    <row r="13" spans="1:20" ht="24" customHeight="1">
      <c r="A13" s="245" t="s">
        <v>177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  <c r="M13" s="247"/>
      <c r="N13" s="247"/>
      <c r="O13" s="247"/>
      <c r="P13" s="247"/>
      <c r="Q13" s="247"/>
      <c r="R13" s="247"/>
      <c r="S13" s="247"/>
      <c r="T13" s="105"/>
    </row>
    <row r="14" spans="1:20" ht="24" customHeight="1">
      <c r="A14" s="248" t="s">
        <v>168</v>
      </c>
      <c r="B14" s="249"/>
      <c r="C14" s="250" t="s">
        <v>169</v>
      </c>
      <c r="D14" s="249"/>
      <c r="E14" s="251" t="s">
        <v>176</v>
      </c>
      <c r="F14" s="252"/>
      <c r="G14" s="251" t="s">
        <v>171</v>
      </c>
      <c r="H14" s="252"/>
      <c r="I14" s="251" t="s">
        <v>172</v>
      </c>
      <c r="J14" s="253"/>
      <c r="K14" s="253"/>
      <c r="L14" s="254"/>
      <c r="M14" s="246"/>
      <c r="N14" s="254"/>
      <c r="O14" s="246"/>
      <c r="P14" s="246"/>
      <c r="Q14" s="254"/>
      <c r="R14" s="254"/>
      <c r="S14" s="254"/>
      <c r="T14" s="104"/>
    </row>
    <row r="15" spans="1:20" ht="24" customHeight="1" thickBot="1">
      <c r="A15" s="240">
        <v>1</v>
      </c>
      <c r="B15" s="241"/>
      <c r="C15" s="242">
        <v>3</v>
      </c>
      <c r="D15" s="241"/>
      <c r="E15" s="243">
        <v>13</v>
      </c>
      <c r="F15" s="244"/>
      <c r="G15" s="243">
        <v>25</v>
      </c>
      <c r="H15" s="244"/>
      <c r="I15" s="243">
        <v>1</v>
      </c>
      <c r="J15" s="244"/>
      <c r="K15" s="244"/>
      <c r="L15" s="239"/>
      <c r="M15" s="239"/>
      <c r="N15" s="239"/>
      <c r="O15" s="239"/>
      <c r="P15" s="239"/>
      <c r="Q15" s="239"/>
      <c r="R15" s="239"/>
      <c r="S15" s="239"/>
      <c r="T15" s="106"/>
    </row>
    <row r="16" spans="1:20" ht="24" customHeight="1">
      <c r="A16" s="111" t="s">
        <v>178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3"/>
      <c r="Q16" s="103"/>
      <c r="R16" s="103"/>
      <c r="S16" s="103"/>
      <c r="T16" s="103"/>
    </row>
    <row r="17" spans="1:20" ht="18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4"/>
      <c r="L17" s="104"/>
      <c r="M17" s="104"/>
      <c r="N17" s="104"/>
      <c r="O17" s="104"/>
      <c r="P17" s="105"/>
      <c r="Q17" s="105"/>
      <c r="R17" s="105"/>
      <c r="S17" s="105"/>
      <c r="T17" s="105"/>
    </row>
    <row r="18" spans="1:20" ht="18" customHeight="1">
      <c r="A18" s="104"/>
      <c r="B18" s="104"/>
      <c r="C18" s="99"/>
      <c r="D18" s="104"/>
      <c r="E18" s="104"/>
      <c r="F18" s="112"/>
      <c r="G18" s="104"/>
      <c r="H18" s="112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1:20" ht="18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1" ht="18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8"/>
    </row>
    <row r="21" spans="1:20" ht="18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ht="18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ht="18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3"/>
      <c r="Q23" s="103"/>
      <c r="R23" s="103"/>
      <c r="S23" s="103"/>
      <c r="T23" s="103"/>
    </row>
    <row r="24" spans="1:20" ht="18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4"/>
      <c r="L24" s="104"/>
      <c r="M24" s="104"/>
      <c r="N24" s="104"/>
      <c r="O24" s="104"/>
      <c r="P24" s="105"/>
      <c r="Q24" s="105"/>
      <c r="R24" s="105"/>
      <c r="S24" s="105"/>
      <c r="T24" s="105"/>
    </row>
    <row r="25" spans="1:20" ht="18" customHeight="1">
      <c r="A25" s="104"/>
      <c r="B25" s="104"/>
      <c r="C25" s="99"/>
      <c r="D25" s="104"/>
      <c r="E25" s="104"/>
      <c r="F25" s="112"/>
      <c r="G25" s="104"/>
      <c r="H25" s="112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</row>
    <row r="26" spans="1:20" ht="18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06"/>
    </row>
    <row r="27" spans="1:20" ht="18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06"/>
    </row>
    <row r="28" spans="1:21" ht="18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06"/>
      <c r="U28" s="18"/>
    </row>
    <row r="29" spans="1:20" ht="18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06"/>
    </row>
    <row r="30" spans="1:20" ht="18" customHeight="1">
      <c r="A30" s="1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8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ht="18" customHeight="1">
      <c r="T32" s="18"/>
    </row>
    <row r="33" ht="18" customHeight="1">
      <c r="T33" s="18"/>
    </row>
    <row r="34" ht="18" customHeight="1">
      <c r="T34" s="18"/>
    </row>
    <row r="35" ht="18" customHeight="1">
      <c r="T35" s="18"/>
    </row>
    <row r="36" ht="18" customHeight="1">
      <c r="T36" s="18"/>
    </row>
    <row r="37" ht="18" customHeight="1">
      <c r="T37" s="18"/>
    </row>
    <row r="38" ht="18" customHeight="1">
      <c r="T38" s="18"/>
    </row>
    <row r="39" ht="18" customHeight="1">
      <c r="T39" s="18"/>
    </row>
    <row r="40" ht="18" customHeight="1">
      <c r="T40" s="18"/>
    </row>
    <row r="41" ht="18" customHeight="1">
      <c r="T41" s="18"/>
    </row>
    <row r="42" ht="18" customHeight="1">
      <c r="T42" s="18"/>
    </row>
    <row r="43" ht="18" customHeight="1">
      <c r="T43" s="18"/>
    </row>
    <row r="44" ht="18" customHeight="1">
      <c r="T44" s="18"/>
    </row>
    <row r="45" ht="18" customHeight="1">
      <c r="T45" s="18"/>
    </row>
    <row r="46" ht="18" customHeight="1">
      <c r="T46" s="18"/>
    </row>
    <row r="47" ht="18" customHeight="1">
      <c r="T47" s="18"/>
    </row>
    <row r="48" ht="18" customHeight="1">
      <c r="T48" s="18"/>
    </row>
    <row r="49" ht="18" customHeight="1">
      <c r="T49" s="18"/>
    </row>
    <row r="50" ht="18" customHeight="1">
      <c r="T50" s="18"/>
    </row>
    <row r="51" ht="18" customHeight="1">
      <c r="T51" s="18"/>
    </row>
    <row r="52" ht="18" customHeight="1">
      <c r="T52" s="18"/>
    </row>
    <row r="53" ht="18" customHeight="1">
      <c r="T53" s="18"/>
    </row>
    <row r="54" ht="18" customHeight="1">
      <c r="T54" s="18"/>
    </row>
    <row r="55" ht="18" customHeight="1">
      <c r="T55" s="18"/>
    </row>
    <row r="56" ht="18" customHeight="1">
      <c r="T56" s="18"/>
    </row>
    <row r="57" ht="18" customHeight="1">
      <c r="T57" s="18"/>
    </row>
    <row r="58" ht="18" customHeight="1">
      <c r="T58" s="18"/>
    </row>
    <row r="59" ht="18" customHeight="1">
      <c r="T59" s="18"/>
    </row>
    <row r="60" ht="18" customHeight="1">
      <c r="T60" s="18"/>
    </row>
    <row r="61" ht="18" customHeight="1">
      <c r="T61" s="18"/>
    </row>
    <row r="62" ht="18" customHeight="1">
      <c r="T62" s="18"/>
    </row>
    <row r="63" ht="18" customHeight="1">
      <c r="T63" s="18"/>
    </row>
    <row r="64" ht="18" customHeight="1">
      <c r="T64" s="18"/>
    </row>
    <row r="65" ht="18" customHeight="1">
      <c r="T65" s="18"/>
    </row>
    <row r="66" ht="18" customHeight="1">
      <c r="T66" s="18"/>
    </row>
    <row r="67" ht="18" customHeight="1">
      <c r="T67" s="18"/>
    </row>
    <row r="68" ht="18" customHeight="1">
      <c r="T68" s="18"/>
    </row>
    <row r="69" ht="18" customHeight="1">
      <c r="T69" s="18"/>
    </row>
    <row r="70" ht="18" customHeight="1">
      <c r="T70" s="18"/>
    </row>
    <row r="71" ht="18" customHeight="1">
      <c r="T71" s="18"/>
    </row>
    <row r="72" ht="18" customHeight="1">
      <c r="T72" s="18"/>
    </row>
    <row r="73" ht="18" customHeight="1">
      <c r="T73" s="18"/>
    </row>
    <row r="74" ht="18" customHeight="1">
      <c r="T74" s="18"/>
    </row>
    <row r="75" ht="18" customHeight="1">
      <c r="T75" s="18"/>
    </row>
    <row r="76" ht="18" customHeight="1">
      <c r="T76" s="18"/>
    </row>
    <row r="77" ht="18" customHeight="1">
      <c r="T77" s="18"/>
    </row>
    <row r="78" ht="18" customHeight="1">
      <c r="T78" s="18"/>
    </row>
    <row r="79" ht="18" customHeight="1">
      <c r="T79" s="18"/>
    </row>
    <row r="80" ht="18" customHeight="1">
      <c r="T80" s="18"/>
    </row>
    <row r="81" ht="18" customHeight="1">
      <c r="T81" s="18"/>
    </row>
    <row r="82" ht="18" customHeight="1">
      <c r="T82" s="18"/>
    </row>
    <row r="83" ht="18" customHeight="1">
      <c r="T83" s="18"/>
    </row>
    <row r="84" ht="18" customHeight="1">
      <c r="T84" s="18"/>
    </row>
    <row r="85" ht="18" customHeight="1">
      <c r="T85" s="18"/>
    </row>
    <row r="86" ht="18" customHeight="1">
      <c r="T86" s="18"/>
    </row>
    <row r="87" ht="18" customHeight="1">
      <c r="T87" s="18"/>
    </row>
    <row r="88" ht="18" customHeight="1">
      <c r="T88" s="18"/>
    </row>
    <row r="89" ht="18" customHeight="1">
      <c r="T89" s="18"/>
    </row>
    <row r="90" ht="18" customHeight="1">
      <c r="T90" s="18"/>
    </row>
    <row r="91" ht="18" customHeight="1">
      <c r="T91" s="18"/>
    </row>
    <row r="92" ht="18" customHeight="1">
      <c r="T92" s="18"/>
    </row>
    <row r="93" ht="18" customHeight="1">
      <c r="T93" s="18"/>
    </row>
    <row r="94" ht="18" customHeight="1">
      <c r="T94" s="18"/>
    </row>
    <row r="95" ht="18" customHeight="1">
      <c r="T95" s="18"/>
    </row>
    <row r="96" ht="18" customHeight="1">
      <c r="T96" s="18"/>
    </row>
    <row r="97" ht="18" customHeight="1">
      <c r="T97" s="18"/>
    </row>
    <row r="98" ht="18" customHeight="1">
      <c r="T98" s="18"/>
    </row>
    <row r="99" ht="18" customHeight="1">
      <c r="T99" s="18"/>
    </row>
    <row r="100" ht="18" customHeight="1">
      <c r="T100" s="18"/>
    </row>
    <row r="101" ht="18" customHeight="1">
      <c r="T101" s="18"/>
    </row>
    <row r="102" ht="18" customHeight="1">
      <c r="T102" s="18"/>
    </row>
    <row r="103" ht="18" customHeight="1">
      <c r="T103" s="18"/>
    </row>
    <row r="104" ht="18" customHeight="1">
      <c r="T104" s="18"/>
    </row>
    <row r="105" ht="18" customHeight="1">
      <c r="T105" s="18"/>
    </row>
    <row r="106" ht="18" customHeight="1">
      <c r="T106" s="18"/>
    </row>
    <row r="107" ht="18" customHeight="1">
      <c r="T107" s="18"/>
    </row>
    <row r="108" ht="18" customHeight="1">
      <c r="T108" s="18"/>
    </row>
    <row r="109" ht="18" customHeight="1">
      <c r="T109" s="18"/>
    </row>
    <row r="110" ht="18" customHeight="1">
      <c r="T110" s="18"/>
    </row>
    <row r="111" ht="18" customHeight="1">
      <c r="T111" s="18"/>
    </row>
    <row r="112" ht="18" customHeight="1">
      <c r="T112" s="18"/>
    </row>
    <row r="113" ht="18" customHeight="1">
      <c r="T113" s="18"/>
    </row>
    <row r="114" ht="18" customHeight="1">
      <c r="T114" s="18"/>
    </row>
    <row r="115" ht="18" customHeight="1">
      <c r="T115" s="18"/>
    </row>
    <row r="116" ht="18" customHeight="1">
      <c r="T116" s="18"/>
    </row>
    <row r="117" ht="18" customHeight="1">
      <c r="T117" s="18"/>
    </row>
    <row r="118" ht="18" customHeight="1">
      <c r="T118" s="18"/>
    </row>
    <row r="119" ht="18" customHeight="1">
      <c r="T119" s="18"/>
    </row>
    <row r="120" ht="18" customHeight="1">
      <c r="T120" s="18"/>
    </row>
    <row r="121" ht="18" customHeight="1">
      <c r="T121" s="18"/>
    </row>
    <row r="122" ht="18" customHeight="1">
      <c r="T122" s="18"/>
    </row>
    <row r="123" ht="18" customHeight="1">
      <c r="T123" s="18"/>
    </row>
    <row r="124" ht="18" customHeight="1">
      <c r="T124" s="18"/>
    </row>
    <row r="125" ht="18" customHeight="1">
      <c r="T125" s="18"/>
    </row>
    <row r="126" ht="18" customHeight="1">
      <c r="T126" s="18"/>
    </row>
    <row r="127" ht="18" customHeight="1">
      <c r="T127" s="18"/>
    </row>
    <row r="128" ht="18" customHeight="1">
      <c r="T128" s="18"/>
    </row>
    <row r="129" ht="18" customHeight="1">
      <c r="T129" s="18"/>
    </row>
    <row r="130" ht="18" customHeight="1">
      <c r="T130" s="18"/>
    </row>
    <row r="131" ht="18" customHeight="1">
      <c r="T131" s="18"/>
    </row>
    <row r="132" ht="18" customHeight="1">
      <c r="T132" s="18"/>
    </row>
    <row r="133" ht="18" customHeight="1">
      <c r="T133" s="18"/>
    </row>
    <row r="134" ht="18" customHeight="1">
      <c r="T134" s="18"/>
    </row>
    <row r="135" ht="18" customHeight="1">
      <c r="T135" s="18"/>
    </row>
    <row r="136" ht="18" customHeight="1">
      <c r="T136" s="18"/>
    </row>
    <row r="137" ht="18" customHeight="1">
      <c r="T137" s="18"/>
    </row>
    <row r="138" ht="18" customHeight="1">
      <c r="T138" s="18"/>
    </row>
    <row r="139" ht="18" customHeight="1">
      <c r="T139" s="18"/>
    </row>
    <row r="140" ht="18" customHeight="1">
      <c r="T140" s="18"/>
    </row>
    <row r="141" ht="18" customHeight="1">
      <c r="T141" s="18"/>
    </row>
    <row r="142" ht="18" customHeight="1">
      <c r="T142" s="18"/>
    </row>
    <row r="143" ht="18" customHeight="1">
      <c r="T143" s="18"/>
    </row>
    <row r="144" ht="18" customHeight="1">
      <c r="T144" s="18"/>
    </row>
    <row r="145" ht="18" customHeight="1">
      <c r="T145" s="18"/>
    </row>
    <row r="146" ht="18" customHeight="1">
      <c r="T146" s="18"/>
    </row>
    <row r="147" ht="18" customHeight="1">
      <c r="T147" s="18"/>
    </row>
    <row r="148" ht="18" customHeight="1">
      <c r="T148" s="18"/>
    </row>
    <row r="149" ht="18" customHeight="1">
      <c r="T149" s="18"/>
    </row>
    <row r="150" ht="18" customHeight="1">
      <c r="T150" s="18"/>
    </row>
    <row r="151" ht="18" customHeight="1">
      <c r="T151" s="18"/>
    </row>
    <row r="152" ht="18" customHeight="1">
      <c r="T152" s="18"/>
    </row>
    <row r="153" ht="18" customHeight="1">
      <c r="T153" s="18"/>
    </row>
    <row r="154" ht="18" customHeight="1">
      <c r="T154" s="18"/>
    </row>
    <row r="155" ht="18" customHeight="1">
      <c r="T155" s="18"/>
    </row>
    <row r="156" ht="18" customHeight="1">
      <c r="T156" s="18"/>
    </row>
    <row r="157" ht="18" customHeight="1">
      <c r="T157" s="18"/>
    </row>
    <row r="158" ht="18" customHeight="1">
      <c r="T158" s="18"/>
    </row>
    <row r="159" ht="18" customHeight="1">
      <c r="T159" s="18"/>
    </row>
    <row r="160" ht="18" customHeight="1">
      <c r="T160" s="18"/>
    </row>
    <row r="161" ht="18" customHeight="1">
      <c r="T161" s="18"/>
    </row>
    <row r="162" ht="18" customHeight="1">
      <c r="T162" s="18"/>
    </row>
    <row r="163" ht="18" customHeight="1">
      <c r="T163" s="18"/>
    </row>
    <row r="164" ht="18" customHeight="1">
      <c r="T164" s="18"/>
    </row>
    <row r="165" ht="18" customHeight="1">
      <c r="T165" s="18"/>
    </row>
    <row r="166" ht="18" customHeight="1">
      <c r="T166" s="18"/>
    </row>
    <row r="167" ht="18" customHeight="1">
      <c r="T167" s="18"/>
    </row>
    <row r="168" ht="18" customHeight="1">
      <c r="T168" s="18"/>
    </row>
    <row r="169" ht="18" customHeight="1">
      <c r="T169" s="18"/>
    </row>
    <row r="170" ht="18" customHeight="1">
      <c r="T170" s="18"/>
    </row>
    <row r="171" ht="18" customHeight="1">
      <c r="T171" s="18"/>
    </row>
    <row r="172" ht="18" customHeight="1">
      <c r="T172" s="18"/>
    </row>
    <row r="173" ht="18" customHeight="1">
      <c r="T173" s="18"/>
    </row>
    <row r="174" ht="18" customHeight="1">
      <c r="T174" s="18"/>
    </row>
    <row r="175" ht="18" customHeight="1">
      <c r="T175" s="18"/>
    </row>
    <row r="176" ht="18" customHeight="1">
      <c r="T176" s="18"/>
    </row>
    <row r="177" ht="18" customHeight="1">
      <c r="T177" s="18"/>
    </row>
    <row r="178" ht="18" customHeight="1">
      <c r="T178" s="18"/>
    </row>
    <row r="179" ht="18" customHeight="1">
      <c r="T179" s="18"/>
    </row>
    <row r="180" ht="18" customHeight="1">
      <c r="T180" s="18"/>
    </row>
    <row r="181" ht="18" customHeight="1">
      <c r="T181" s="18"/>
    </row>
    <row r="182" ht="18" customHeight="1">
      <c r="T182" s="18"/>
    </row>
    <row r="183" ht="18" customHeight="1">
      <c r="T183" s="18"/>
    </row>
    <row r="184" ht="18" customHeight="1">
      <c r="T184" s="18"/>
    </row>
    <row r="185" ht="18" customHeight="1">
      <c r="T185" s="18"/>
    </row>
    <row r="186" ht="18" customHeight="1">
      <c r="T186" s="18"/>
    </row>
    <row r="187" ht="18" customHeight="1">
      <c r="T187" s="18"/>
    </row>
    <row r="188" ht="18" customHeight="1">
      <c r="T188" s="18"/>
    </row>
    <row r="189" ht="18" customHeight="1">
      <c r="T189" s="18"/>
    </row>
    <row r="190" ht="18" customHeight="1">
      <c r="T190" s="18"/>
    </row>
    <row r="191" ht="18" customHeight="1">
      <c r="T191" s="18"/>
    </row>
    <row r="192" ht="18" customHeight="1">
      <c r="T192" s="18"/>
    </row>
    <row r="193" ht="18" customHeight="1">
      <c r="T193" s="18"/>
    </row>
    <row r="194" ht="18" customHeight="1">
      <c r="T194" s="18"/>
    </row>
    <row r="195" ht="18" customHeight="1">
      <c r="T195" s="18"/>
    </row>
    <row r="196" ht="18" customHeight="1">
      <c r="T196" s="18"/>
    </row>
    <row r="197" ht="18" customHeight="1">
      <c r="T197" s="18"/>
    </row>
    <row r="198" ht="18" customHeight="1">
      <c r="T198" s="18"/>
    </row>
    <row r="199" ht="18" customHeight="1">
      <c r="T199" s="18"/>
    </row>
    <row r="200" ht="18" customHeight="1">
      <c r="T200" s="18"/>
    </row>
    <row r="201" ht="18" customHeight="1">
      <c r="T201" s="18"/>
    </row>
    <row r="202" ht="18" customHeight="1">
      <c r="T202" s="18"/>
    </row>
    <row r="203" ht="18" customHeight="1">
      <c r="T203" s="18"/>
    </row>
    <row r="204" ht="18" customHeight="1">
      <c r="T204" s="18"/>
    </row>
    <row r="205" ht="18" customHeight="1">
      <c r="T205" s="18"/>
    </row>
    <row r="206" ht="18" customHeight="1">
      <c r="T206" s="18"/>
    </row>
    <row r="207" ht="18" customHeight="1">
      <c r="T207" s="18"/>
    </row>
    <row r="208" ht="18" customHeight="1">
      <c r="T208" s="18"/>
    </row>
    <row r="209" ht="18" customHeight="1">
      <c r="T209" s="18"/>
    </row>
    <row r="210" ht="18" customHeight="1">
      <c r="T210" s="18"/>
    </row>
    <row r="211" ht="18" customHeight="1">
      <c r="T211" s="18"/>
    </row>
    <row r="212" ht="18" customHeight="1">
      <c r="T212" s="18"/>
    </row>
    <row r="213" ht="18" customHeight="1">
      <c r="T213" s="18"/>
    </row>
    <row r="214" ht="18" customHeight="1">
      <c r="T214" s="18"/>
    </row>
    <row r="215" ht="18" customHeight="1">
      <c r="T215" s="18"/>
    </row>
    <row r="216" ht="18" customHeight="1">
      <c r="T216" s="18"/>
    </row>
    <row r="217" ht="18" customHeight="1">
      <c r="T217" s="18"/>
    </row>
    <row r="218" ht="18" customHeight="1">
      <c r="T218" s="18"/>
    </row>
    <row r="219" ht="18" customHeight="1">
      <c r="T219" s="18"/>
    </row>
    <row r="220" ht="18" customHeight="1">
      <c r="T220" s="18"/>
    </row>
    <row r="221" ht="18" customHeight="1">
      <c r="T221" s="18"/>
    </row>
    <row r="222" ht="18" customHeight="1">
      <c r="T222" s="18"/>
    </row>
    <row r="223" ht="18" customHeight="1">
      <c r="T223" s="18"/>
    </row>
    <row r="224" ht="18" customHeight="1">
      <c r="T224" s="18"/>
    </row>
    <row r="225" ht="18" customHeight="1">
      <c r="T225" s="18"/>
    </row>
    <row r="226" ht="18" customHeight="1">
      <c r="T226" s="18"/>
    </row>
    <row r="227" ht="18" customHeight="1">
      <c r="T227" s="18"/>
    </row>
    <row r="228" ht="18" customHeight="1">
      <c r="T228" s="18"/>
    </row>
    <row r="229" ht="18" customHeight="1">
      <c r="T229" s="18"/>
    </row>
    <row r="230" ht="18" customHeight="1">
      <c r="T230" s="18"/>
    </row>
    <row r="231" ht="18" customHeight="1">
      <c r="T231" s="18"/>
    </row>
    <row r="232" ht="18" customHeight="1">
      <c r="T232" s="18"/>
    </row>
    <row r="233" ht="18" customHeight="1">
      <c r="T233" s="18"/>
    </row>
    <row r="234" ht="18" customHeight="1">
      <c r="T234" s="18"/>
    </row>
    <row r="235" ht="18" customHeight="1">
      <c r="T235" s="18"/>
    </row>
    <row r="236" ht="18" customHeight="1">
      <c r="T236" s="18"/>
    </row>
    <row r="237" ht="18" customHeight="1">
      <c r="T237" s="18"/>
    </row>
    <row r="238" ht="18" customHeight="1">
      <c r="T238" s="18"/>
    </row>
    <row r="239" ht="18" customHeight="1">
      <c r="T239" s="18"/>
    </row>
    <row r="240" ht="18" customHeight="1">
      <c r="T240" s="18"/>
    </row>
    <row r="241" ht="18" customHeight="1">
      <c r="T241" s="18"/>
    </row>
    <row r="242" ht="18" customHeight="1">
      <c r="T242" s="18"/>
    </row>
    <row r="243" ht="18" customHeight="1">
      <c r="T243" s="18"/>
    </row>
    <row r="244" ht="18" customHeight="1">
      <c r="T244" s="18"/>
    </row>
    <row r="245" ht="18" customHeight="1">
      <c r="T245" s="18"/>
    </row>
    <row r="246" ht="18" customHeight="1">
      <c r="T246" s="18"/>
    </row>
    <row r="247" ht="18" customHeight="1">
      <c r="T247" s="18"/>
    </row>
    <row r="248" ht="18" customHeight="1">
      <c r="T248" s="18"/>
    </row>
    <row r="249" ht="18" customHeight="1">
      <c r="T249" s="18"/>
    </row>
    <row r="250" ht="18" customHeight="1">
      <c r="T250" s="18"/>
    </row>
    <row r="251" ht="18" customHeight="1">
      <c r="T251" s="18"/>
    </row>
    <row r="252" ht="18" customHeight="1">
      <c r="T252" s="18"/>
    </row>
    <row r="253" ht="18" customHeight="1">
      <c r="T253" s="18"/>
    </row>
    <row r="254" ht="18" customHeight="1">
      <c r="T254" s="18"/>
    </row>
    <row r="255" ht="18" customHeight="1">
      <c r="T255" s="18"/>
    </row>
    <row r="256" ht="18" customHeight="1">
      <c r="T256" s="18"/>
    </row>
    <row r="257" ht="18" customHeight="1">
      <c r="T257" s="18"/>
    </row>
    <row r="258" ht="18" customHeight="1">
      <c r="T258" s="18"/>
    </row>
    <row r="259" ht="18" customHeight="1">
      <c r="T259" s="18"/>
    </row>
    <row r="260" ht="18" customHeight="1">
      <c r="T260" s="18"/>
    </row>
    <row r="261" ht="18" customHeight="1">
      <c r="T261" s="18"/>
    </row>
  </sheetData>
  <sheetProtection/>
  <mergeCells count="66">
    <mergeCell ref="A5:O5"/>
    <mergeCell ref="P5:S5"/>
    <mergeCell ref="W5:AA5"/>
    <mergeCell ref="AB5:AE5"/>
    <mergeCell ref="A6:B6"/>
    <mergeCell ref="C6:D6"/>
    <mergeCell ref="E6:F6"/>
    <mergeCell ref="G6:H6"/>
    <mergeCell ref="I6:J6"/>
    <mergeCell ref="K6:L6"/>
    <mergeCell ref="M6:O6"/>
    <mergeCell ref="P6:Q6"/>
    <mergeCell ref="R6:S6"/>
    <mergeCell ref="W6:X6"/>
    <mergeCell ref="Y6:AA6"/>
    <mergeCell ref="AB6:AC6"/>
    <mergeCell ref="AD6:AE6"/>
    <mergeCell ref="A7:B7"/>
    <mergeCell ref="C7:D7"/>
    <mergeCell ref="E7:F7"/>
    <mergeCell ref="G7:H7"/>
    <mergeCell ref="I7:J7"/>
    <mergeCell ref="K7:L7"/>
    <mergeCell ref="M7:O7"/>
    <mergeCell ref="P7:Q7"/>
    <mergeCell ref="R7:S7"/>
    <mergeCell ref="W7:X7"/>
    <mergeCell ref="Y7:AA7"/>
    <mergeCell ref="AB7:AC7"/>
    <mergeCell ref="AD7:AE7"/>
    <mergeCell ref="A9:K9"/>
    <mergeCell ref="L9:S9"/>
    <mergeCell ref="A10:B10"/>
    <mergeCell ref="C10:D10"/>
    <mergeCell ref="E10:F10"/>
    <mergeCell ref="G10:H10"/>
    <mergeCell ref="I10:K10"/>
    <mergeCell ref="L10:M10"/>
    <mergeCell ref="N10:P10"/>
    <mergeCell ref="Q10:S10"/>
    <mergeCell ref="A11:B11"/>
    <mergeCell ref="C11:D11"/>
    <mergeCell ref="E11:F11"/>
    <mergeCell ref="G11:H11"/>
    <mergeCell ref="I11:K11"/>
    <mergeCell ref="L11:M11"/>
    <mergeCell ref="N11:P11"/>
    <mergeCell ref="Q11:S11"/>
    <mergeCell ref="A13:K13"/>
    <mergeCell ref="L13:S13"/>
    <mergeCell ref="A14:B14"/>
    <mergeCell ref="C14:D14"/>
    <mergeCell ref="E14:F14"/>
    <mergeCell ref="G14:H14"/>
    <mergeCell ref="I14:K14"/>
    <mergeCell ref="L14:M14"/>
    <mergeCell ref="N14:P14"/>
    <mergeCell ref="Q14:S14"/>
    <mergeCell ref="N15:P15"/>
    <mergeCell ref="Q15:S15"/>
    <mergeCell ref="A15:B15"/>
    <mergeCell ref="C15:D15"/>
    <mergeCell ref="E15:F15"/>
    <mergeCell ref="G15:H15"/>
    <mergeCell ref="I15:K15"/>
    <mergeCell ref="L15:M15"/>
  </mergeCells>
  <printOptions/>
  <pageMargins left="0.7874015748031497" right="0.7874015748031497" top="0.7874015748031497" bottom="0.7874015748031497" header="0" footer="0"/>
  <pageSetup firstPageNumber="205" useFirstPageNumber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J:\行政係\統計\伸びゆく\１６年版\Ｎ運輸・通信\N1.jsd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2018-03-12T11:49:32Z</cp:lastPrinted>
  <dcterms:created xsi:type="dcterms:W3CDTF">2004-04-13T04:21:40Z</dcterms:created>
  <dcterms:modified xsi:type="dcterms:W3CDTF">2020-10-14T02:35:42Z</dcterms:modified>
  <cp:category/>
  <cp:version/>
  <cp:contentType/>
  <cp:contentStatus/>
  <cp:revision>12</cp:revision>
</cp:coreProperties>
</file>