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H1H2H3H4H5H6" sheetId="2" r:id="rId1"/>
    <sheet name="H7H8" sheetId="3" r:id="rId2"/>
    <sheet name="H9" sheetId="8" r:id="rId3"/>
    <sheet name="H10" sheetId="4" r:id="rId4"/>
    <sheet name="H11" sheetId="5" r:id="rId5"/>
    <sheet name="H12H13H14" sheetId="6" r:id="rId6"/>
    <sheet name="H15H16" sheetId="7" r:id="rId7"/>
  </sheets>
  <definedNames>
    <definedName name="_xlnm.Print_Area" localSheetId="6">H15H16!$A$1:$H$50</definedName>
    <definedName name="_xlnm.Print_Area" localSheetId="0">H1H2H3H4H5H6!$A$1:$V$45</definedName>
    <definedName name="_xlnm.Print_Area" localSheetId="1">H7H8!$A$1:$Q$78</definedName>
  </definedNames>
  <calcPr calcId="152511"/>
</workbook>
</file>

<file path=xl/calcChain.xml><?xml version="1.0" encoding="utf-8"?>
<calcChain xmlns="http://schemas.openxmlformats.org/spreadsheetml/2006/main">
  <c r="D66" i="8" l="1"/>
  <c r="E66" i="8" s="1"/>
  <c r="C66" i="8"/>
  <c r="E65" i="8"/>
  <c r="E64" i="8"/>
  <c r="E63" i="8"/>
  <c r="E62" i="8"/>
  <c r="E60" i="8"/>
  <c r="E56" i="8"/>
  <c r="E55" i="8"/>
  <c r="E52" i="8"/>
  <c r="E50" i="8"/>
  <c r="E46" i="8"/>
  <c r="E45" i="8"/>
  <c r="E44" i="8"/>
  <c r="E43" i="8"/>
  <c r="E42" i="8"/>
  <c r="E41" i="8"/>
  <c r="E39" i="8"/>
  <c r="E38" i="8"/>
  <c r="E37" i="8"/>
  <c r="E36" i="8"/>
  <c r="E35" i="8"/>
  <c r="E34" i="8"/>
  <c r="E33" i="8"/>
  <c r="E32" i="8"/>
  <c r="E31" i="8"/>
  <c r="E28" i="8"/>
  <c r="E27" i="8"/>
  <c r="E26" i="8"/>
  <c r="E24" i="8"/>
  <c r="E23" i="8"/>
  <c r="E22" i="8"/>
  <c r="E21" i="8"/>
  <c r="E20" i="8"/>
  <c r="E19" i="8"/>
  <c r="E18" i="8"/>
  <c r="E17" i="8"/>
  <c r="E16" i="8"/>
  <c r="E15" i="8"/>
  <c r="E14" i="8"/>
  <c r="E12" i="8"/>
  <c r="E10" i="8"/>
  <c r="C63" i="5"/>
  <c r="E63" i="4"/>
  <c r="D63" i="4"/>
  <c r="M77" i="3"/>
  <c r="K77" i="3"/>
  <c r="H77" i="3"/>
  <c r="P24" i="3"/>
  <c r="P23" i="3"/>
  <c r="P22" i="3"/>
  <c r="P21" i="3"/>
  <c r="P20" i="3"/>
  <c r="P19" i="3"/>
  <c r="P18" i="3"/>
  <c r="P17" i="3"/>
  <c r="P16" i="3"/>
  <c r="P15" i="3"/>
  <c r="P14" i="3"/>
  <c r="P13" i="3"/>
  <c r="N44" i="2"/>
  <c r="U15" i="2"/>
  <c r="S15" i="2"/>
  <c r="Q15" i="2"/>
  <c r="O15" i="2"/>
  <c r="M15" i="2"/>
  <c r="K15" i="2"/>
  <c r="I15" i="2"/>
  <c r="G15" i="2"/>
  <c r="E15" i="2"/>
</calcChain>
</file>

<file path=xl/sharedStrings.xml><?xml version="1.0" encoding="utf-8"?>
<sst xmlns="http://schemas.openxmlformats.org/spreadsheetml/2006/main" count="1143" uniqueCount="835">
  <si>
    <t>１ 道路の現況</t>
    <phoneticPr fontId="4"/>
  </si>
  <si>
    <t>（平成28年４月１日現在）</t>
    <phoneticPr fontId="4"/>
  </si>
  <si>
    <t>（単位：ｍ）</t>
    <rPh sb="1" eb="3">
      <t>タンイ</t>
    </rPh>
    <phoneticPr fontId="4"/>
  </si>
  <si>
    <t>総　　　数</t>
    <phoneticPr fontId="4"/>
  </si>
  <si>
    <t>国　　　道</t>
    <phoneticPr fontId="4"/>
  </si>
  <si>
    <t>県　　　道</t>
    <phoneticPr fontId="4"/>
  </si>
  <si>
    <t>市　　　道</t>
    <phoneticPr fontId="4"/>
  </si>
  <si>
    <t>路　線</t>
  </si>
  <si>
    <t>延　長</t>
  </si>
  <si>
    <t>距 離</t>
  </si>
  <si>
    <t>　資料：維持管理課</t>
    <rPh sb="4" eb="6">
      <t>イジ</t>
    </rPh>
    <rPh sb="6" eb="8">
      <t>カンリ</t>
    </rPh>
    <rPh sb="8" eb="9">
      <t>カ</t>
    </rPh>
    <phoneticPr fontId="4"/>
  </si>
  <si>
    <t>２ 市　　道</t>
    <phoneticPr fontId="4"/>
  </si>
  <si>
    <t>幅　　　　員　　　　別</t>
  </si>
  <si>
    <t>道路</t>
  </si>
  <si>
    <t>改　　　　良</t>
  </si>
  <si>
    <t>未　　改　　良</t>
  </si>
  <si>
    <t>路　面　別</t>
    <rPh sb="0" eb="1">
      <t>ミチ</t>
    </rPh>
    <rPh sb="2" eb="3">
      <t>メン</t>
    </rPh>
    <rPh sb="4" eb="5">
      <t>ベツ</t>
    </rPh>
    <phoneticPr fontId="4"/>
  </si>
  <si>
    <t>自 動 車</t>
  </si>
  <si>
    <t>延長</t>
  </si>
  <si>
    <t>13.0m</t>
  </si>
  <si>
    <t>5.5m</t>
  </si>
  <si>
    <t>3.5m</t>
  </si>
  <si>
    <t>通行不能</t>
  </si>
  <si>
    <t>(Km)</t>
  </si>
  <si>
    <t>以上</t>
  </si>
  <si>
    <t>未満</t>
  </si>
  <si>
    <t>砂利道</t>
    <phoneticPr fontId="4"/>
  </si>
  <si>
    <t>舗装道</t>
    <phoneticPr fontId="4"/>
  </si>
  <si>
    <t>注：（ ）内は道路延長に対する割合</t>
  </si>
  <si>
    <t>３ 国道・鉄道</t>
    <phoneticPr fontId="4"/>
  </si>
  <si>
    <t>（単位：km）</t>
    <rPh sb="1" eb="3">
      <t>タンイ</t>
    </rPh>
    <phoneticPr fontId="4"/>
  </si>
  <si>
    <t>国　　　　　　　　道</t>
  </si>
  <si>
    <t>鉄　　　　　　　　道</t>
    <phoneticPr fontId="4"/>
  </si>
  <si>
    <t>１号線BP</t>
    <phoneticPr fontId="4"/>
  </si>
  <si>
    <t>150号線</t>
    <rPh sb="3" eb="5">
      <t>ゴウセン</t>
    </rPh>
    <phoneticPr fontId="4"/>
  </si>
  <si>
    <t>東名高速道路</t>
  </si>
  <si>
    <t>新東名高速道路</t>
    <rPh sb="0" eb="3">
      <t>シントウメイ</t>
    </rPh>
    <rPh sb="3" eb="6">
      <t>コウソクドウ</t>
    </rPh>
    <rPh sb="6" eb="7">
      <t>ロ</t>
    </rPh>
    <phoneticPr fontId="4"/>
  </si>
  <si>
    <t>東海道本線</t>
    <phoneticPr fontId="4"/>
  </si>
  <si>
    <t>東海道新幹線</t>
  </si>
  <si>
    <t>天竜浜名湖鉄道</t>
  </si>
  <si>
    <t>市内距離</t>
  </si>
  <si>
    <t>　資料：維持管理課、地域支援課</t>
    <rPh sb="4" eb="6">
      <t>イジ</t>
    </rPh>
    <rPh sb="6" eb="8">
      <t>カンリ</t>
    </rPh>
    <rPh sb="8" eb="9">
      <t>カ</t>
    </rPh>
    <rPh sb="10" eb="12">
      <t>チイキ</t>
    </rPh>
    <rPh sb="12" eb="14">
      <t>シエン</t>
    </rPh>
    <rPh sb="14" eb="15">
      <t>カ</t>
    </rPh>
    <phoneticPr fontId="4"/>
  </si>
  <si>
    <t>４ 農道・林道</t>
    <phoneticPr fontId="4"/>
  </si>
  <si>
    <t>農　　　　　　　　道</t>
  </si>
  <si>
    <t>林　　　　　　　　道</t>
  </si>
  <si>
    <t>路　　線</t>
  </si>
  <si>
    <t>延　　　長</t>
    <phoneticPr fontId="4"/>
  </si>
  <si>
    <t>距　離</t>
  </si>
  <si>
    <t>　資料：農林課　　　注：林道に作業道は含まない。</t>
    <rPh sb="4" eb="6">
      <t>ノウリン</t>
    </rPh>
    <rPh sb="6" eb="7">
      <t>カ</t>
    </rPh>
    <rPh sb="10" eb="11">
      <t>チュウ</t>
    </rPh>
    <rPh sb="12" eb="14">
      <t>リンドウ</t>
    </rPh>
    <rPh sb="15" eb="17">
      <t>サギョウ</t>
    </rPh>
    <rPh sb="17" eb="18">
      <t>ドウ</t>
    </rPh>
    <rPh sb="19" eb="20">
      <t>フク</t>
    </rPh>
    <phoneticPr fontId="4"/>
  </si>
  <si>
    <t>５ 橋　梁 （市道）</t>
    <phoneticPr fontId="4"/>
  </si>
  <si>
    <t>総　　　　数</t>
  </si>
  <si>
    <t>永　　久　　橋</t>
  </si>
  <si>
    <t>木　　　　橋</t>
  </si>
  <si>
    <t>橋　　数</t>
  </si>
  <si>
    <t>延　　長</t>
  </si>
  <si>
    <t>延　長</t>
    <rPh sb="0" eb="1">
      <t>エン</t>
    </rPh>
    <rPh sb="2" eb="3">
      <t>チョウ</t>
    </rPh>
    <phoneticPr fontId="4"/>
  </si>
  <si>
    <t>６ 都市計画区域</t>
    <phoneticPr fontId="4"/>
  </si>
  <si>
    <t>（単位：ha）</t>
  </si>
  <si>
    <t>名　　　称</t>
    <phoneticPr fontId="4"/>
  </si>
  <si>
    <t>範　　　　　囲</t>
    <phoneticPr fontId="4"/>
  </si>
  <si>
    <t>面　　　　　積</t>
    <rPh sb="0" eb="1">
      <t>メン</t>
    </rPh>
    <rPh sb="6" eb="7">
      <t>セキ</t>
    </rPh>
    <phoneticPr fontId="4"/>
  </si>
  <si>
    <t>東遠広域
都市計画区域</t>
    <rPh sb="5" eb="7">
      <t>トシ</t>
    </rPh>
    <rPh sb="7" eb="9">
      <t>ケイカク</t>
    </rPh>
    <rPh sb="9" eb="11">
      <t>クイキ</t>
    </rPh>
    <phoneticPr fontId="4"/>
  </si>
  <si>
    <t>　掛 川 市 (原田・原泉地区除く）</t>
    <rPh sb="8" eb="10">
      <t>ハラダ</t>
    </rPh>
    <rPh sb="11" eb="13">
      <t>ハライズミ</t>
    </rPh>
    <rPh sb="13" eb="15">
      <t>チク</t>
    </rPh>
    <rPh sb="15" eb="16">
      <t>ノゾ</t>
    </rPh>
    <phoneticPr fontId="4"/>
  </si>
  <si>
    <t>　菊 川 市 の 一 部</t>
    <rPh sb="5" eb="6">
      <t>シ</t>
    </rPh>
    <phoneticPr fontId="4"/>
  </si>
  <si>
    <t>計</t>
  </si>
  <si>
    <t>　資料：都市政策課</t>
    <rPh sb="6" eb="8">
      <t>セイサク</t>
    </rPh>
    <rPh sb="8" eb="9">
      <t>カ</t>
    </rPh>
    <phoneticPr fontId="4"/>
  </si>
  <si>
    <t>７ 用途別地域地区</t>
    <phoneticPr fontId="4"/>
  </si>
  <si>
    <t>　　（平成28年3月31日現在）</t>
    <phoneticPr fontId="4"/>
  </si>
  <si>
    <t>種　　　　類</t>
  </si>
  <si>
    <t>最　　終　　決　　定　　日</t>
  </si>
  <si>
    <t>決　　定　　面　　積（ha）</t>
  </si>
  <si>
    <t>特 別 工 業 地 区</t>
    <rPh sb="8" eb="9">
      <t>チ</t>
    </rPh>
    <rPh sb="10" eb="11">
      <t>ク</t>
    </rPh>
    <phoneticPr fontId="4"/>
  </si>
  <si>
    <t>S62. 4. 3</t>
    <phoneticPr fontId="4"/>
  </si>
  <si>
    <t>特 別 業 務 地 区</t>
    <rPh sb="8" eb="9">
      <t>チ</t>
    </rPh>
    <rPh sb="10" eb="11">
      <t>ク</t>
    </rPh>
    <phoneticPr fontId="4"/>
  </si>
  <si>
    <t>H 4. 7.14</t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</si>
  <si>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</si>
  <si>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H20. 2.19</t>
    <phoneticPr fontId="4"/>
  </si>
  <si>
    <t>準 防 火 地 区</t>
  </si>
  <si>
    <t>H 7. 8. 1</t>
    <phoneticPr fontId="4"/>
  </si>
  <si>
    <t>（１）用途地域</t>
    <phoneticPr fontId="4"/>
  </si>
  <si>
    <t>決定日</t>
  </si>
  <si>
    <t>種類</t>
  </si>
  <si>
    <t>（旧掛川市）</t>
    <rPh sb="1" eb="2">
      <t>キュウ</t>
    </rPh>
    <rPh sb="2" eb="4">
      <t>カケガワ</t>
    </rPh>
    <rPh sb="4" eb="5">
      <t>シ</t>
    </rPh>
    <phoneticPr fontId="4"/>
  </si>
  <si>
    <t>(旧大東町)</t>
    <rPh sb="1" eb="2">
      <t>キュウ</t>
    </rPh>
    <rPh sb="2" eb="4">
      <t>ダイトウ</t>
    </rPh>
    <rPh sb="4" eb="5">
      <t>マチ</t>
    </rPh>
    <phoneticPr fontId="4"/>
  </si>
  <si>
    <t>(旧大須賀町)</t>
    <rPh sb="1" eb="2">
      <t>キュウ</t>
    </rPh>
    <rPh sb="2" eb="5">
      <t>オオスカ</t>
    </rPh>
    <rPh sb="5" eb="6">
      <t>マチ</t>
    </rPh>
    <phoneticPr fontId="4"/>
  </si>
  <si>
    <t>構成比(%)</t>
  </si>
  <si>
    <t>合　　　計</t>
  </si>
  <si>
    <t>第1種低層住居専用地域</t>
  </si>
  <si>
    <t>第1種中高層住居専用地域</t>
  </si>
  <si>
    <t>第2種低層住居専用地域</t>
  </si>
  <si>
    <t>－</t>
  </si>
  <si>
    <t>第2種中高層住居専用地域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</si>
  <si>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</si>
  <si>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</si>
  <si>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</si>
  <si>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</si>
  <si>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</si>
  <si>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</si>
  <si>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</si>
  <si>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  <rPh sb="2" eb="4">
      <t>センヨウ</t>
    </rPh>
    <phoneticPr fontId="4"/>
  </si>
  <si>
    <t>　資料：都市政策課</t>
    <rPh sb="4" eb="6">
      <t>トシ</t>
    </rPh>
    <rPh sb="6" eb="8">
      <t>セイサク</t>
    </rPh>
    <rPh sb="8" eb="9">
      <t>カ</t>
    </rPh>
    <phoneticPr fontId="4"/>
  </si>
  <si>
    <t>注：H28.3.3決定と各地区の合計は必ずしも一致しません</t>
    <rPh sb="0" eb="1">
      <t>チュウ</t>
    </rPh>
    <rPh sb="9" eb="11">
      <t>ケッテイ</t>
    </rPh>
    <rPh sb="12" eb="15">
      <t>カクチク</t>
    </rPh>
    <rPh sb="16" eb="18">
      <t>ゴウケイ</t>
    </rPh>
    <rPh sb="19" eb="20">
      <t>カナラ</t>
    </rPh>
    <rPh sb="23" eb="25">
      <t>イッチ</t>
    </rPh>
    <phoneticPr fontId="4"/>
  </si>
  <si>
    <t>（２）高度地区</t>
    <rPh sb="3" eb="5">
      <t>コウド</t>
    </rPh>
    <rPh sb="5" eb="7">
      <t>チク</t>
    </rPh>
    <phoneticPr fontId="4"/>
  </si>
  <si>
    <t>葛ヶ丘、大多郎、青葉台、つくしの、城北</t>
    <rPh sb="0" eb="3">
      <t>カツラガオカ</t>
    </rPh>
    <rPh sb="4" eb="7">
      <t>オオタロウ</t>
    </rPh>
    <rPh sb="8" eb="11">
      <t>アオバダイ</t>
    </rPh>
    <rPh sb="17" eb="19">
      <t>ジョウホク</t>
    </rPh>
    <phoneticPr fontId="4"/>
  </si>
  <si>
    <t>（３）高度利用地区</t>
    <rPh sb="3" eb="5">
      <t>コウド</t>
    </rPh>
    <rPh sb="5" eb="7">
      <t>リヨウ</t>
    </rPh>
    <rPh sb="7" eb="9">
      <t>チク</t>
    </rPh>
    <phoneticPr fontId="4"/>
  </si>
  <si>
    <t>掛川連雀地区Aブロック</t>
    <rPh sb="0" eb="2">
      <t>カケガワ</t>
    </rPh>
    <rPh sb="2" eb="4">
      <t>レンジャク</t>
    </rPh>
    <rPh sb="4" eb="6">
      <t>チク</t>
    </rPh>
    <phoneticPr fontId="4"/>
  </si>
  <si>
    <t>掛川駅前東街区</t>
    <rPh sb="0" eb="2">
      <t>カケガワ</t>
    </rPh>
    <rPh sb="2" eb="4">
      <t>エキマエ</t>
    </rPh>
    <rPh sb="4" eb="5">
      <t>ヒガシ</t>
    </rPh>
    <rPh sb="5" eb="7">
      <t>ガイク</t>
    </rPh>
    <phoneticPr fontId="4"/>
  </si>
  <si>
    <t>８ 土地区画整理事業</t>
    <phoneticPr fontId="4"/>
  </si>
  <si>
    <t>（平成28年4月1日現在）</t>
    <phoneticPr fontId="4"/>
  </si>
  <si>
    <t>事　　　業　　　名</t>
  </si>
  <si>
    <t>施行年度</t>
  </si>
  <si>
    <t>面積(ha)</t>
  </si>
  <si>
    <t>事業費(千円)</t>
    <phoneticPr fontId="4"/>
  </si>
  <si>
    <t>計画人口(人)</t>
  </si>
  <si>
    <t>備　考</t>
  </si>
  <si>
    <t>掛川第一土地区画整理</t>
    <phoneticPr fontId="4"/>
  </si>
  <si>
    <t>Ｓ35～Ｓ44</t>
    <phoneticPr fontId="4"/>
  </si>
  <si>
    <t>完　了</t>
  </si>
  <si>
    <t>公共</t>
  </si>
  <si>
    <t>掛川第二土地区画整理</t>
    <phoneticPr fontId="4"/>
  </si>
  <si>
    <t>Ｓ42～Ｓ50</t>
    <phoneticPr fontId="4"/>
  </si>
  <si>
    <t>〃</t>
  </si>
  <si>
    <t>団体</t>
  </si>
  <si>
    <t>掛川駅前土地区画整理</t>
    <phoneticPr fontId="4"/>
  </si>
  <si>
    <t>Ｓ48～Ｈ２</t>
  </si>
  <si>
    <t>施行</t>
  </si>
  <si>
    <t>掛川駅北土地区画整理</t>
    <phoneticPr fontId="4"/>
  </si>
  <si>
    <t>Ｓ58～Ｈ10</t>
  </si>
  <si>
    <t>宮脇第一土地区画整理</t>
    <phoneticPr fontId="4"/>
  </si>
  <si>
    <t>Ｈ５～Ｈ24</t>
    <phoneticPr fontId="4"/>
  </si>
  <si>
    <t>〃</t>
    <phoneticPr fontId="4"/>
  </si>
  <si>
    <t>上張土地区画整理</t>
    <phoneticPr fontId="4"/>
  </si>
  <si>
    <t>Ｓ42～Ｓ46</t>
  </si>
  <si>
    <t>下西郷土地区画整理</t>
    <phoneticPr fontId="4"/>
  </si>
  <si>
    <t>Ｓ44～Ｓ50</t>
  </si>
  <si>
    <t>組</t>
  </si>
  <si>
    <t>花崎土地区画整理</t>
    <phoneticPr fontId="4"/>
  </si>
  <si>
    <t>Ｓ46～Ｓ48</t>
  </si>
  <si>
    <t>七日新田土地区画整理</t>
    <phoneticPr fontId="4"/>
  </si>
  <si>
    <t>Ｓ47～Ｓ50</t>
  </si>
  <si>
    <t>金城土地区画整理</t>
    <phoneticPr fontId="4"/>
  </si>
  <si>
    <t>Ｓ48～Ｓ50</t>
  </si>
  <si>
    <t>大多郎土地区画整理</t>
    <phoneticPr fontId="4"/>
  </si>
  <si>
    <t>Ｓ49～Ｓ52</t>
  </si>
  <si>
    <t>合</t>
  </si>
  <si>
    <t>山麓土地区画整理</t>
    <phoneticPr fontId="4"/>
  </si>
  <si>
    <t>Ｓ50～Ｓ53</t>
  </si>
  <si>
    <t>掛川駅南土地区画整理</t>
    <phoneticPr fontId="4"/>
  </si>
  <si>
    <t>Ｓ50～Ｓ63</t>
  </si>
  <si>
    <t>谷の口土地区画整理</t>
    <phoneticPr fontId="4"/>
  </si>
  <si>
    <t>Ｓ52～Ｓ55</t>
  </si>
  <si>
    <t>西大渕土地区画整理</t>
    <rPh sb="0" eb="1">
      <t>ニシ</t>
    </rPh>
    <rPh sb="1" eb="3">
      <t>オオブチ</t>
    </rPh>
    <rPh sb="3" eb="5">
      <t>トチ</t>
    </rPh>
    <rPh sb="5" eb="7">
      <t>クカク</t>
    </rPh>
    <rPh sb="7" eb="9">
      <t>セイリ</t>
    </rPh>
    <phoneticPr fontId="4"/>
  </si>
  <si>
    <t>Ｓ53～Ｓ56</t>
    <phoneticPr fontId="4"/>
  </si>
  <si>
    <t>杉谷葛川土地区画整理</t>
    <phoneticPr fontId="4"/>
  </si>
  <si>
    <t>Ｓ58～Ｓ63</t>
  </si>
  <si>
    <t>施</t>
  </si>
  <si>
    <t>東部工業団地土地区画整理</t>
    <phoneticPr fontId="4"/>
  </si>
  <si>
    <t>Ｓ62～Ｈ３</t>
  </si>
  <si>
    <t>宮脇桑原土地区画整理</t>
    <phoneticPr fontId="4"/>
  </si>
  <si>
    <t>Ｈ２～Ｈ５</t>
  </si>
  <si>
    <t>水垂第一土地区画整理</t>
    <phoneticPr fontId="4"/>
  </si>
  <si>
    <t>Ｓ61～Ｈ７</t>
  </si>
  <si>
    <t>家代土地区画整理</t>
    <phoneticPr fontId="4"/>
  </si>
  <si>
    <t>Ｓ63～Ｈ14</t>
  </si>
  <si>
    <t>行</t>
  </si>
  <si>
    <t>長谷土地区画整理</t>
    <phoneticPr fontId="4"/>
  </si>
  <si>
    <t>Ｈ４～Ｈ17</t>
    <phoneticPr fontId="4"/>
  </si>
  <si>
    <t>上屋敷・西郷土地区画整理</t>
    <phoneticPr fontId="4"/>
  </si>
  <si>
    <t>Ｈ４～Ｈ18</t>
    <phoneticPr fontId="4"/>
  </si>
  <si>
    <t>東名掛川ＩＣ周辺土地区画整理</t>
    <phoneticPr fontId="4"/>
  </si>
  <si>
    <t>Ｈ５～Ｈ18</t>
    <phoneticPr fontId="4"/>
  </si>
  <si>
    <r>
      <t>洋望台</t>
    </r>
    <r>
      <rPr>
        <sz val="10.5"/>
        <rFont val="ＭＳ ゴシック"/>
        <family val="3"/>
        <charset val="128"/>
      </rPr>
      <t>土地区画整理</t>
    </r>
    <rPh sb="0" eb="1">
      <t>ヨウ</t>
    </rPh>
    <rPh sb="1" eb="2">
      <t>ボウ</t>
    </rPh>
    <rPh sb="2" eb="3">
      <t>ダイ</t>
    </rPh>
    <rPh sb="3" eb="5">
      <t>トチ</t>
    </rPh>
    <rPh sb="5" eb="7">
      <t>クカク</t>
    </rPh>
    <rPh sb="7" eb="9">
      <t>セイリ</t>
    </rPh>
    <phoneticPr fontId="4"/>
  </si>
  <si>
    <t>Ｈ７～Ｈ25</t>
    <phoneticPr fontId="4"/>
  </si>
  <si>
    <t>個人</t>
    <rPh sb="0" eb="2">
      <t>コジン</t>
    </rPh>
    <phoneticPr fontId="4"/>
  </si>
  <si>
    <t>二瀬川第一地区沿道整備土地区画整理</t>
    <rPh sb="0" eb="3">
      <t>フタセガワ</t>
    </rPh>
    <rPh sb="3" eb="5">
      <t>ダイイチ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</si>
  <si>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Ｈ16～Ｈ18</t>
    <phoneticPr fontId="4"/>
  </si>
  <si>
    <t>完　了</t>
    <rPh sb="0" eb="1">
      <t>カン</t>
    </rPh>
    <rPh sb="2" eb="3">
      <t>リョウ</t>
    </rPh>
    <phoneticPr fontId="4"/>
  </si>
  <si>
    <t>二瀬川第二地区沿道整備土地区画整理</t>
    <rPh sb="0" eb="3">
      <t>フタセガワ</t>
    </rPh>
    <rPh sb="3" eb="5">
      <t>ダイニ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</si>
  <si>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Ｈ19～Ｈ23</t>
    <phoneticPr fontId="4"/>
  </si>
  <si>
    <t>十九首･小鷹町地区沿道整備土地区画整理</t>
    <rPh sb="0" eb="3">
      <t>ジュウクシュ</t>
    </rPh>
    <rPh sb="4" eb="7">
      <t>オダカチョウ</t>
    </rPh>
    <rPh sb="7" eb="9">
      <t>チク</t>
    </rPh>
    <rPh sb="9" eb="11">
      <t>エンドウ</t>
    </rPh>
    <rPh sb="11" eb="13">
      <t>セイビ</t>
    </rPh>
    <rPh sb="13" eb="15">
      <t>トチ</t>
    </rPh>
    <rPh sb="15" eb="17">
      <t>クカク</t>
    </rPh>
    <rPh sb="17" eb="19">
      <t>セイリ</t>
    </rPh>
    <phoneticPr fontId="4"/>
  </si>
  <si>
    <t>Ｈ24～Ｈ28</t>
    <phoneticPr fontId="4"/>
  </si>
  <si>
    <t>施行中</t>
    <rPh sb="0" eb="3">
      <t>セコウチュウ</t>
    </rPh>
    <phoneticPr fontId="4"/>
  </si>
  <si>
    <t>合　　　　　　　計</t>
  </si>
  <si>
    <t>　資料：土木課</t>
    <rPh sb="4" eb="6">
      <t>ドボク</t>
    </rPh>
    <rPh sb="6" eb="7">
      <t>カ</t>
    </rPh>
    <phoneticPr fontId="4"/>
  </si>
  <si>
    <t>１０ 都市計画公園</t>
    <phoneticPr fontId="4"/>
  </si>
  <si>
    <r>
      <t>（平成</t>
    </r>
    <r>
      <rPr>
        <sz val="9"/>
        <color indexed="8"/>
        <rFont val="ＭＳ ゴシック"/>
        <family val="3"/>
        <charset val="128"/>
      </rPr>
      <t>28</t>
    </r>
    <r>
      <rPr>
        <sz val="9"/>
        <rFont val="ＭＳ ゴシック"/>
        <family val="3"/>
        <charset val="128"/>
      </rPr>
      <t>年4月1日現在）</t>
    </r>
    <phoneticPr fontId="4"/>
  </si>
  <si>
    <t>名　　　　称</t>
  </si>
  <si>
    <t>種別</t>
  </si>
  <si>
    <t>所　　在　　地</t>
  </si>
  <si>
    <t>計画決定面積(㎡)</t>
  </si>
  <si>
    <t>供用面積(㎡)　</t>
    <phoneticPr fontId="4"/>
  </si>
  <si>
    <t>当初計画決定　年 月 日　</t>
  </si>
  <si>
    <t>供 用 開 始　年 月 日　</t>
  </si>
  <si>
    <t>中央公園</t>
  </si>
  <si>
    <t>街</t>
  </si>
  <si>
    <t>中央一丁目24-1</t>
  </si>
  <si>
    <t>H 2. 4. 1</t>
  </si>
  <si>
    <t>新知川公園</t>
  </si>
  <si>
    <t>中央一丁目20</t>
  </si>
  <si>
    <t>S51.10. 1</t>
  </si>
  <si>
    <t>下俣児童公園</t>
  </si>
  <si>
    <t>中央二丁目17-1</t>
  </si>
  <si>
    <t>しらさぎ公園</t>
  </si>
  <si>
    <t>緑ヶ丘一丁目7</t>
  </si>
  <si>
    <t>弥八公園</t>
  </si>
  <si>
    <t>緑ヶ丘二丁目13</t>
    <phoneticPr fontId="4"/>
  </si>
  <si>
    <t>S47. 8.23</t>
    <phoneticPr fontId="4"/>
  </si>
  <si>
    <t>下俣第１公園</t>
  </si>
  <si>
    <t>小鷹町34</t>
  </si>
  <si>
    <t>（おだか公園）</t>
    <phoneticPr fontId="4"/>
  </si>
  <si>
    <t>下俣第２公園</t>
  </si>
  <si>
    <t>中央三丁目136</t>
  </si>
  <si>
    <t>S51.10. 1</t>
    <phoneticPr fontId="4"/>
  </si>
  <si>
    <t>（中央三丁目公園）</t>
    <phoneticPr fontId="4"/>
  </si>
  <si>
    <t>城北公園</t>
    <rPh sb="0" eb="2">
      <t>ジョウホク</t>
    </rPh>
    <rPh sb="2" eb="4">
      <t>コウエン</t>
    </rPh>
    <phoneticPr fontId="4"/>
  </si>
  <si>
    <t>城北二丁目19-3</t>
  </si>
  <si>
    <t>S49. 4. 1</t>
  </si>
  <si>
    <t>北門公園</t>
  </si>
  <si>
    <t>北門142</t>
  </si>
  <si>
    <t>弥生公園</t>
  </si>
  <si>
    <t>弥生町100</t>
  </si>
  <si>
    <t>S53. 4. 1</t>
  </si>
  <si>
    <t>天王公園</t>
  </si>
  <si>
    <t>天王町56</t>
  </si>
  <si>
    <t>下西郷記念公園</t>
  </si>
  <si>
    <t>柳町83</t>
  </si>
  <si>
    <t>中宿公園</t>
  </si>
  <si>
    <t>中宿131</t>
  </si>
  <si>
    <t>七日町公園</t>
  </si>
  <si>
    <t>七日町180</t>
  </si>
  <si>
    <t>S50. 3. 4</t>
    <phoneticPr fontId="4"/>
  </si>
  <si>
    <t>金城公園</t>
  </si>
  <si>
    <t>金城54</t>
  </si>
  <si>
    <t>立花公園</t>
  </si>
  <si>
    <t>長谷247-2他</t>
    <phoneticPr fontId="4"/>
  </si>
  <si>
    <t>大多郎西公園</t>
  </si>
  <si>
    <t>大多郎42</t>
  </si>
  <si>
    <t>S53. 4. 7</t>
    <phoneticPr fontId="4"/>
  </si>
  <si>
    <t>清崎公園</t>
  </si>
  <si>
    <t>清崎77</t>
  </si>
  <si>
    <t>S53.12. 1</t>
    <phoneticPr fontId="4"/>
  </si>
  <si>
    <t>山麓公園</t>
  </si>
  <si>
    <t>中央高町48</t>
  </si>
  <si>
    <t>S54. 3.31</t>
  </si>
  <si>
    <t>葛ヶ丘公園</t>
  </si>
  <si>
    <t>葛ヶ丘二丁目14-1</t>
  </si>
  <si>
    <t>S57. 7.26</t>
    <phoneticPr fontId="4"/>
  </si>
  <si>
    <t>S58. 3.31</t>
  </si>
  <si>
    <t>堀ノ内公園(長谷１号公園)</t>
    <rPh sb="0" eb="1">
      <t>ホリ</t>
    </rPh>
    <rPh sb="2" eb="3">
      <t>ウチ</t>
    </rPh>
    <rPh sb="3" eb="5">
      <t>コウエン</t>
    </rPh>
    <phoneticPr fontId="4"/>
  </si>
  <si>
    <t>長谷一丁目1-3</t>
    <rPh sb="2" eb="3">
      <t>イチ</t>
    </rPh>
    <rPh sb="3" eb="5">
      <t>チョウメ</t>
    </rPh>
    <phoneticPr fontId="4"/>
  </si>
  <si>
    <t>H 3. 9. 6</t>
    <phoneticPr fontId="4"/>
  </si>
  <si>
    <t>H19. 3.30</t>
    <phoneticPr fontId="4"/>
  </si>
  <si>
    <t>極楽公園(長谷２号公園)</t>
    <rPh sb="0" eb="2">
      <t>ゴクラク</t>
    </rPh>
    <rPh sb="2" eb="4">
      <t>コウエン</t>
    </rPh>
    <phoneticPr fontId="4"/>
  </si>
  <si>
    <t>長谷一丁目20</t>
    <rPh sb="2" eb="3">
      <t>イチ</t>
    </rPh>
    <rPh sb="3" eb="5">
      <t>チョウメ</t>
    </rPh>
    <phoneticPr fontId="4"/>
  </si>
  <si>
    <t>－</t>
    <phoneticPr fontId="4"/>
  </si>
  <si>
    <t>貴船公園</t>
  </si>
  <si>
    <t>長谷二丁目12-13</t>
    <rPh sb="2" eb="3">
      <t>ニ</t>
    </rPh>
    <rPh sb="3" eb="5">
      <t>チョウメ</t>
    </rPh>
    <phoneticPr fontId="4"/>
  </si>
  <si>
    <t>高御所公園(浅間公園)</t>
    <rPh sb="0" eb="1">
      <t>コウ</t>
    </rPh>
    <rPh sb="1" eb="2">
      <t>オン</t>
    </rPh>
    <rPh sb="2" eb="3">
      <t>ショ</t>
    </rPh>
    <rPh sb="3" eb="5">
      <t>コウエン</t>
    </rPh>
    <phoneticPr fontId="4"/>
  </si>
  <si>
    <t>高御所1630</t>
    <rPh sb="0" eb="1">
      <t>コウ</t>
    </rPh>
    <rPh sb="1" eb="2">
      <t>オン</t>
    </rPh>
    <rPh sb="2" eb="3">
      <t>ショ</t>
    </rPh>
    <phoneticPr fontId="4"/>
  </si>
  <si>
    <t>長谷南公園</t>
  </si>
  <si>
    <t>長谷三丁目12-3</t>
    <rPh sb="2" eb="3">
      <t>3</t>
    </rPh>
    <phoneticPr fontId="4"/>
  </si>
  <si>
    <t>－</t>
    <phoneticPr fontId="4"/>
  </si>
  <si>
    <t>不動ヶ谷公園</t>
  </si>
  <si>
    <t>和光三丁目4－2</t>
    <rPh sb="0" eb="2">
      <t>ワコウ</t>
    </rPh>
    <rPh sb="2" eb="3">
      <t>サン</t>
    </rPh>
    <rPh sb="3" eb="5">
      <t>チョウメ</t>
    </rPh>
    <phoneticPr fontId="4"/>
  </si>
  <si>
    <t>H 4. 3.24</t>
    <phoneticPr fontId="4"/>
  </si>
  <si>
    <t>H21. 4. 1</t>
    <phoneticPr fontId="4"/>
  </si>
  <si>
    <t>上張１号公園</t>
  </si>
  <si>
    <t>矢崎町6－16</t>
    <rPh sb="0" eb="2">
      <t>ヤサキ</t>
    </rPh>
    <rPh sb="2" eb="3">
      <t>マチ</t>
    </rPh>
    <phoneticPr fontId="4"/>
  </si>
  <si>
    <t>上張２号公園</t>
  </si>
  <si>
    <t>杉谷一丁目6－6</t>
    <rPh sb="0" eb="2">
      <t>スギヤ</t>
    </rPh>
    <rPh sb="2" eb="3">
      <t>イチ</t>
    </rPh>
    <rPh sb="3" eb="5">
      <t>チョウメ</t>
    </rPh>
    <phoneticPr fontId="4"/>
  </si>
  <si>
    <t>杉谷１号公園</t>
  </si>
  <si>
    <t>杉谷南二丁目12－2</t>
    <rPh sb="0" eb="2">
      <t>スギヤ</t>
    </rPh>
    <rPh sb="2" eb="3">
      <t>ミナミ</t>
    </rPh>
    <rPh sb="3" eb="4">
      <t>ニ</t>
    </rPh>
    <rPh sb="4" eb="6">
      <t>チョウメ</t>
    </rPh>
    <phoneticPr fontId="4"/>
  </si>
  <si>
    <t>杉谷２号公園</t>
  </si>
  <si>
    <t>杉谷南一丁目16－14</t>
    <rPh sb="0" eb="2">
      <t>スギタニ</t>
    </rPh>
    <rPh sb="2" eb="3">
      <t>ミナミ</t>
    </rPh>
    <rPh sb="3" eb="4">
      <t>イチ</t>
    </rPh>
    <rPh sb="4" eb="6">
      <t>チョウメ</t>
    </rPh>
    <phoneticPr fontId="4"/>
  </si>
  <si>
    <t>杉谷３号公園</t>
  </si>
  <si>
    <t>杉谷南二丁目16-1</t>
    <rPh sb="0" eb="2">
      <t>スギタニ</t>
    </rPh>
    <rPh sb="2" eb="3">
      <t>ミナミ</t>
    </rPh>
    <rPh sb="3" eb="4">
      <t>ニ</t>
    </rPh>
    <rPh sb="4" eb="6">
      <t>チョウメ</t>
    </rPh>
    <phoneticPr fontId="4"/>
  </si>
  <si>
    <t>家代１号公園</t>
  </si>
  <si>
    <t>家代の里三丁目12-1</t>
    <rPh sb="4" eb="7">
      <t>サンチョウメ</t>
    </rPh>
    <phoneticPr fontId="4"/>
  </si>
  <si>
    <t>H15. 3.26</t>
    <phoneticPr fontId="4"/>
  </si>
  <si>
    <t>（家代の里３丁目公園）</t>
    <phoneticPr fontId="4"/>
  </si>
  <si>
    <t>家代２号公園</t>
  </si>
  <si>
    <t>家代の里二丁目4-1</t>
    <rPh sb="4" eb="7">
      <t>ニチョウメ</t>
    </rPh>
    <phoneticPr fontId="4"/>
  </si>
  <si>
    <t>（家代の里２丁目公園）</t>
    <phoneticPr fontId="4"/>
  </si>
  <si>
    <t>下垂木２号公園</t>
  </si>
  <si>
    <t>下垂木区画整理区域内</t>
  </si>
  <si>
    <t>H 5. 3.31</t>
    <phoneticPr fontId="4"/>
  </si>
  <si>
    <t>下垂木３号公園</t>
  </si>
  <si>
    <t>宮脇１号公園</t>
  </si>
  <si>
    <t>宮脇二丁目19-37</t>
    <phoneticPr fontId="4"/>
  </si>
  <si>
    <t>H24. 9.29</t>
    <phoneticPr fontId="4"/>
  </si>
  <si>
    <t>宮脇２号公園</t>
  </si>
  <si>
    <t>宮脇一丁目25-28</t>
    <phoneticPr fontId="4"/>
  </si>
  <si>
    <t>家代３号公園</t>
  </si>
  <si>
    <t>家代の里一丁目6-2</t>
    <rPh sb="4" eb="5">
      <t>イチ</t>
    </rPh>
    <rPh sb="5" eb="7">
      <t>チョウメ</t>
    </rPh>
    <phoneticPr fontId="4"/>
  </si>
  <si>
    <t>H 6. 1. 7</t>
    <phoneticPr fontId="4"/>
  </si>
  <si>
    <t>H16.10.27</t>
    <phoneticPr fontId="4"/>
  </si>
  <si>
    <t>（家代の里１丁目公園）</t>
    <phoneticPr fontId="4"/>
  </si>
  <si>
    <t>宮脇３号公園</t>
  </si>
  <si>
    <t>宮脇一丁目25-22</t>
    <phoneticPr fontId="4"/>
  </si>
  <si>
    <t>H10. 9.11</t>
    <phoneticPr fontId="4"/>
  </si>
  <si>
    <t>二番町公園</t>
    <rPh sb="0" eb="1">
      <t>ニ</t>
    </rPh>
    <rPh sb="1" eb="3">
      <t>バンチョウ</t>
    </rPh>
    <rPh sb="3" eb="5">
      <t>コウエン</t>
    </rPh>
    <phoneticPr fontId="4"/>
  </si>
  <si>
    <t>横須賀1291-2</t>
    <rPh sb="0" eb="3">
      <t>ヨコスカ</t>
    </rPh>
    <phoneticPr fontId="4"/>
  </si>
  <si>
    <t>H10. 6. 1</t>
    <phoneticPr fontId="4"/>
  </si>
  <si>
    <t>H13. 3. 9</t>
    <phoneticPr fontId="4"/>
  </si>
  <si>
    <t>（番町公園）</t>
    <rPh sb="1" eb="3">
      <t>バンチョウ</t>
    </rPh>
    <rPh sb="3" eb="5">
      <t>コウエン</t>
    </rPh>
    <phoneticPr fontId="4"/>
  </si>
  <si>
    <t>掛川公園</t>
  </si>
  <si>
    <t>近</t>
  </si>
  <si>
    <t>掛川1138-24他</t>
  </si>
  <si>
    <t>S51. 7.21</t>
    <phoneticPr fontId="4"/>
  </si>
  <si>
    <t>H26. 1.31</t>
    <phoneticPr fontId="4"/>
  </si>
  <si>
    <t>（掛川城公園）</t>
    <phoneticPr fontId="4"/>
  </si>
  <si>
    <t>北池公園</t>
  </si>
  <si>
    <t>御所原1他</t>
    <rPh sb="4" eb="5">
      <t>ホカ</t>
    </rPh>
    <phoneticPr fontId="4"/>
  </si>
  <si>
    <t>H14. 3.29</t>
  </si>
  <si>
    <t>駅南公園</t>
  </si>
  <si>
    <t>南二丁目58</t>
  </si>
  <si>
    <t>S56. 3.28</t>
    <phoneticPr fontId="4"/>
  </si>
  <si>
    <t>H 3. 5.21</t>
  </si>
  <si>
    <t>和光山公園</t>
  </si>
  <si>
    <t>和光二丁目22</t>
    <phoneticPr fontId="4"/>
  </si>
  <si>
    <t>京徳池公園</t>
  </si>
  <si>
    <t>上張1535</t>
    <rPh sb="0" eb="2">
      <t>アゲハリ</t>
    </rPh>
    <phoneticPr fontId="4"/>
  </si>
  <si>
    <t>下垂木１号公園</t>
  </si>
  <si>
    <t>安養寺公園</t>
  </si>
  <si>
    <t>地</t>
  </si>
  <si>
    <t>淡陽116他</t>
  </si>
  <si>
    <t>S63. 9.27</t>
    <phoneticPr fontId="4"/>
  </si>
  <si>
    <t>H 5.10. 1</t>
  </si>
  <si>
    <t>大池公園</t>
  </si>
  <si>
    <t>総</t>
  </si>
  <si>
    <t>大池2136-1他</t>
  </si>
  <si>
    <t>H16. 3.31</t>
    <phoneticPr fontId="4"/>
  </si>
  <si>
    <t>22世紀の丘公園</t>
    <rPh sb="2" eb="4">
      <t>セイキ</t>
    </rPh>
    <rPh sb="5" eb="6">
      <t>オカ</t>
    </rPh>
    <rPh sb="6" eb="8">
      <t>コウエン</t>
    </rPh>
    <phoneticPr fontId="4"/>
  </si>
  <si>
    <t>満水1652他</t>
    <rPh sb="0" eb="2">
      <t>マンスイ</t>
    </rPh>
    <rPh sb="6" eb="7">
      <t>ホカ</t>
    </rPh>
    <phoneticPr fontId="4"/>
  </si>
  <si>
    <t>H22. 4. 1</t>
    <phoneticPr fontId="4"/>
  </si>
  <si>
    <t>小笠山総合運動公園</t>
  </si>
  <si>
    <t>広</t>
  </si>
  <si>
    <t>曽我地区内</t>
    <rPh sb="0" eb="2">
      <t>ソガ</t>
    </rPh>
    <rPh sb="2" eb="4">
      <t>チク</t>
    </rPh>
    <rPh sb="4" eb="5">
      <t>ナイ</t>
    </rPh>
    <phoneticPr fontId="4"/>
  </si>
  <si>
    <t>H 6. 7. 1</t>
    <phoneticPr fontId="4"/>
  </si>
  <si>
    <t>H13. 5.10</t>
    <phoneticPr fontId="4"/>
  </si>
  <si>
    <t>掛川墓地公園</t>
  </si>
  <si>
    <t>墓</t>
  </si>
  <si>
    <t>下俣字寺ヶ谷</t>
  </si>
  <si>
    <t>S48. 8.13</t>
    <phoneticPr fontId="4"/>
  </si>
  <si>
    <t>いこいの広場</t>
    <rPh sb="4" eb="6">
      <t>ヒロバ</t>
    </rPh>
    <phoneticPr fontId="4"/>
  </si>
  <si>
    <t>総</t>
    <rPh sb="0" eb="1">
      <t>ソウ</t>
    </rPh>
    <phoneticPr fontId="4"/>
  </si>
  <si>
    <t>細谷1686</t>
    <rPh sb="0" eb="2">
      <t>ホソヤ</t>
    </rPh>
    <phoneticPr fontId="4"/>
  </si>
  <si>
    <t>　資料：地域支援課</t>
    <rPh sb="4" eb="6">
      <t>チイキ</t>
    </rPh>
    <rPh sb="6" eb="8">
      <t>シエン</t>
    </rPh>
    <rPh sb="8" eb="9">
      <t>カ</t>
    </rPh>
    <phoneticPr fontId="4"/>
  </si>
  <si>
    <t>注：小笠山総合運動公園は掛川市分のみの面積</t>
    <rPh sb="2" eb="4">
      <t>オガサ</t>
    </rPh>
    <rPh sb="4" eb="5">
      <t>ヤマ</t>
    </rPh>
    <rPh sb="5" eb="7">
      <t>ソウゴウ</t>
    </rPh>
    <rPh sb="7" eb="9">
      <t>ウンドウ</t>
    </rPh>
    <rPh sb="9" eb="11">
      <t>コウエン</t>
    </rPh>
    <rPh sb="12" eb="15">
      <t>カケガワシ</t>
    </rPh>
    <rPh sb="15" eb="16">
      <t>ブン</t>
    </rPh>
    <rPh sb="19" eb="21">
      <t>メンセキ</t>
    </rPh>
    <phoneticPr fontId="4"/>
  </si>
  <si>
    <r>
      <t>１１ 都市公園</t>
    </r>
    <r>
      <rPr>
        <b/>
        <sz val="11.95"/>
        <rFont val="ＭＳ ゴシック"/>
        <family val="3"/>
        <charset val="128"/>
      </rPr>
      <t>（都市計画公園を除く）</t>
    </r>
    <phoneticPr fontId="4"/>
  </si>
  <si>
    <r>
      <t xml:space="preserve">  （平成</t>
    </r>
    <r>
      <rPr>
        <sz val="9"/>
        <color indexed="8"/>
        <rFont val="ＭＳ ゴシック"/>
        <family val="3"/>
        <charset val="128"/>
      </rPr>
      <t>28</t>
    </r>
    <r>
      <rPr>
        <sz val="9"/>
        <rFont val="ＭＳ ゴシック"/>
        <family val="3"/>
        <charset val="128"/>
      </rPr>
      <t>年4月1日現在）</t>
    </r>
    <phoneticPr fontId="4"/>
  </si>
  <si>
    <t xml:space="preserve"> 面　積（㎡）</t>
  </si>
  <si>
    <t>供用開始年月日</t>
  </si>
  <si>
    <t>葛ヶ丘南公園</t>
  </si>
  <si>
    <t>葛ヶ丘三丁目4-2</t>
  </si>
  <si>
    <t>S57. 4. 1</t>
    <phoneticPr fontId="4"/>
  </si>
  <si>
    <t>城北東公園</t>
  </si>
  <si>
    <t>城北一丁目700-5</t>
  </si>
  <si>
    <t>谷の口公園</t>
    <rPh sb="3" eb="5">
      <t>コウエン</t>
    </rPh>
    <phoneticPr fontId="4"/>
  </si>
  <si>
    <t>谷の口町77他</t>
  </si>
  <si>
    <t>H 2. 4. 1</t>
    <phoneticPr fontId="4"/>
  </si>
  <si>
    <t>つくし公園</t>
  </si>
  <si>
    <t>大池3063-1他</t>
  </si>
  <si>
    <t>城北西公園</t>
  </si>
  <si>
    <t>城北二丁目715-4</t>
  </si>
  <si>
    <t>S61. 3.31</t>
    <phoneticPr fontId="4"/>
  </si>
  <si>
    <t>大多郎東公園</t>
  </si>
  <si>
    <t>大多郎84</t>
  </si>
  <si>
    <t>S61. 3.31</t>
    <phoneticPr fontId="4"/>
  </si>
  <si>
    <t>葛ヶ丘東公園</t>
  </si>
  <si>
    <t>葛ヶ丘二丁目8-68</t>
  </si>
  <si>
    <t>葛ヶ丘自然公園</t>
  </si>
  <si>
    <t>葛ヶ丘一丁目12-2</t>
  </si>
  <si>
    <t>末広公園</t>
  </si>
  <si>
    <t>長谷224-4</t>
    <phoneticPr fontId="4"/>
  </si>
  <si>
    <t>つくし野公園</t>
  </si>
  <si>
    <t>細谷736-38</t>
  </si>
  <si>
    <t>平和公園</t>
  </si>
  <si>
    <t>下垂木1821-31</t>
  </si>
  <si>
    <t>H 1.12. 1</t>
    <phoneticPr fontId="4"/>
  </si>
  <si>
    <t>下垂木第１公園</t>
  </si>
  <si>
    <t>下垂木2190-65</t>
  </si>
  <si>
    <t>下垂木北公園</t>
  </si>
  <si>
    <t>下垂木800-36他</t>
  </si>
  <si>
    <t>旭ヶ丘南公園</t>
  </si>
  <si>
    <t>旭ヶ丘一丁目18-1</t>
  </si>
  <si>
    <t>旭ヶ丘西公園</t>
  </si>
  <si>
    <t>旭ヶ丘一丁目3-4</t>
  </si>
  <si>
    <t>旭ヶ丘北公園</t>
  </si>
  <si>
    <t>旭ヶ丘二丁目10-9</t>
  </si>
  <si>
    <t>久保公園</t>
  </si>
  <si>
    <t>久保二丁目65</t>
  </si>
  <si>
    <t>H 1. 4. 1</t>
    <phoneticPr fontId="4"/>
  </si>
  <si>
    <t>八幡公園</t>
  </si>
  <si>
    <t>下俣南二丁目166</t>
  </si>
  <si>
    <t>天白公園</t>
  </si>
  <si>
    <t>下俣南一丁目51</t>
  </si>
  <si>
    <t>神代地川公園</t>
  </si>
  <si>
    <t>南二丁目207</t>
  </si>
  <si>
    <t>亀の甲公園</t>
  </si>
  <si>
    <t>亀の甲一丁目193</t>
  </si>
  <si>
    <t>利神公園</t>
  </si>
  <si>
    <t>下俣南一丁目238</t>
  </si>
  <si>
    <t>西ノ原公園</t>
  </si>
  <si>
    <t>下俣南二丁目28</t>
  </si>
  <si>
    <t>あおい公園</t>
  </si>
  <si>
    <t>葵町184</t>
  </si>
  <si>
    <t>きねん公園</t>
  </si>
  <si>
    <t>杉谷一丁目671</t>
  </si>
  <si>
    <t>すぎや公園</t>
  </si>
  <si>
    <t>杉谷二丁目542</t>
  </si>
  <si>
    <t>紺屋町公園</t>
  </si>
  <si>
    <t>紺屋町2-1</t>
  </si>
  <si>
    <t>駅前公園</t>
  </si>
  <si>
    <t>駅前13-1</t>
  </si>
  <si>
    <t>H 3. 5.21</t>
    <phoneticPr fontId="4"/>
  </si>
  <si>
    <t>サングリーン掛川北公園</t>
  </si>
  <si>
    <t>本郷167-16</t>
  </si>
  <si>
    <t>H 5.10. 1</t>
    <phoneticPr fontId="4"/>
  </si>
  <si>
    <t>サングリーン掛川西公園</t>
  </si>
  <si>
    <t>本郷125-47</t>
  </si>
  <si>
    <t>秋葉路春公園</t>
  </si>
  <si>
    <t>秋葉路13-33他</t>
  </si>
  <si>
    <t>飛鳥宮の前公園</t>
  </si>
  <si>
    <t>下垂木3244-31</t>
  </si>
  <si>
    <t>ふれあい公園</t>
  </si>
  <si>
    <t>杉谷451-18他</t>
  </si>
  <si>
    <t>森林果樹公園</t>
  </si>
  <si>
    <t>下俣1-90他</t>
  </si>
  <si>
    <t>H 6. 2. 1</t>
    <phoneticPr fontId="4"/>
  </si>
  <si>
    <t>桑原公園</t>
  </si>
  <si>
    <t>宮脇1351</t>
  </si>
  <si>
    <t>H 6. 9. 1</t>
    <phoneticPr fontId="4"/>
  </si>
  <si>
    <t>横垂東公園</t>
  </si>
  <si>
    <t>宮脇484-1</t>
  </si>
  <si>
    <t>H 7. 4. 1</t>
    <phoneticPr fontId="4"/>
  </si>
  <si>
    <t>横垂西公園</t>
  </si>
  <si>
    <t>宮脇879-2</t>
  </si>
  <si>
    <t>水垂グリーンビレッジ公園</t>
  </si>
  <si>
    <t>水垂1165-15</t>
  </si>
  <si>
    <t>H 8. 9. 1</t>
    <phoneticPr fontId="4"/>
  </si>
  <si>
    <t>みはらし公園</t>
  </si>
  <si>
    <t>初馬2517-120</t>
  </si>
  <si>
    <t>やすらぎ公園</t>
  </si>
  <si>
    <t>初馬2517-111他</t>
  </si>
  <si>
    <t>なかよし公園</t>
  </si>
  <si>
    <t>初馬2517-52</t>
  </si>
  <si>
    <t>葛ヶ丘ふれあい公園</t>
  </si>
  <si>
    <t>葛ヶ丘3-17-25</t>
  </si>
  <si>
    <t>子隣公園</t>
  </si>
  <si>
    <t>子隣283-18</t>
  </si>
  <si>
    <t>青葉台公園</t>
  </si>
  <si>
    <t>青葉台775-24</t>
  </si>
  <si>
    <t>H 9. 8. 1</t>
    <phoneticPr fontId="4"/>
  </si>
  <si>
    <t>くすのき公園</t>
  </si>
  <si>
    <t>城下1-2</t>
  </si>
  <si>
    <t>H11. 7. 1</t>
    <phoneticPr fontId="4"/>
  </si>
  <si>
    <t>仁藤町公園</t>
  </si>
  <si>
    <t>仁藤町9-2</t>
  </si>
  <si>
    <t>あすか野公園</t>
  </si>
  <si>
    <t>下垂木863-16</t>
  </si>
  <si>
    <t>H12. 6. 1</t>
    <phoneticPr fontId="4"/>
  </si>
  <si>
    <t>秋葉路西公園</t>
  </si>
  <si>
    <t>秋葉路33-1</t>
  </si>
  <si>
    <t>H13. 1. 4</t>
    <phoneticPr fontId="4"/>
  </si>
  <si>
    <t>源ヶ谷池公園</t>
  </si>
  <si>
    <t>秋葉路25-7他</t>
  </si>
  <si>
    <t>秋葉路自然公園</t>
  </si>
  <si>
    <t>秋葉路25-25</t>
  </si>
  <si>
    <t>十九首塚史跡公園</t>
    <rPh sb="0" eb="2">
      <t>ジュウキュウ</t>
    </rPh>
    <rPh sb="2" eb="3">
      <t>クビ</t>
    </rPh>
    <rPh sb="3" eb="4">
      <t>ツカ</t>
    </rPh>
    <rPh sb="4" eb="6">
      <t>シセキ</t>
    </rPh>
    <rPh sb="6" eb="8">
      <t>コウエン</t>
    </rPh>
    <phoneticPr fontId="4"/>
  </si>
  <si>
    <t>大池1488-2他</t>
    <rPh sb="0" eb="2">
      <t>オオイケ</t>
    </rPh>
    <rPh sb="8" eb="9">
      <t>ホカ</t>
    </rPh>
    <phoneticPr fontId="4"/>
  </si>
  <si>
    <t>H15. 8.22</t>
    <phoneticPr fontId="4"/>
  </si>
  <si>
    <t>花屋敷公園</t>
    <rPh sb="0" eb="3">
      <t>ハナヤシキ</t>
    </rPh>
    <rPh sb="3" eb="5">
      <t>コウエン</t>
    </rPh>
    <phoneticPr fontId="4"/>
  </si>
  <si>
    <t>上西郷1843-42</t>
    <rPh sb="0" eb="3">
      <t>カミサイゴウ</t>
    </rPh>
    <phoneticPr fontId="4"/>
  </si>
  <si>
    <t>H17. 1.24</t>
    <phoneticPr fontId="4"/>
  </si>
  <si>
    <t>十九首水源地公園</t>
    <rPh sb="0" eb="2">
      <t>ジュウク</t>
    </rPh>
    <rPh sb="2" eb="3">
      <t>シュ</t>
    </rPh>
    <rPh sb="3" eb="6">
      <t>スイゲンチ</t>
    </rPh>
    <rPh sb="6" eb="8">
      <t>コウエン</t>
    </rPh>
    <phoneticPr fontId="4"/>
  </si>
  <si>
    <t>大池1445-1他</t>
    <rPh sb="0" eb="2">
      <t>オオイケ</t>
    </rPh>
    <rPh sb="8" eb="9">
      <t>ホカ</t>
    </rPh>
    <phoneticPr fontId="4"/>
  </si>
  <si>
    <t>H17. 3. 9</t>
    <phoneticPr fontId="4"/>
  </si>
  <si>
    <t>コミュニティ公園</t>
    <rPh sb="6" eb="8">
      <t>コウエン</t>
    </rPh>
    <phoneticPr fontId="4"/>
  </si>
  <si>
    <t>大坂423-1他</t>
    <rPh sb="0" eb="2">
      <t>オオサカ</t>
    </rPh>
    <rPh sb="7" eb="8">
      <t>ホカ</t>
    </rPh>
    <phoneticPr fontId="4"/>
  </si>
  <si>
    <t>H 8. 3. 2</t>
    <phoneticPr fontId="4"/>
  </si>
  <si>
    <t>龍華院子角山公園</t>
    <rPh sb="0" eb="1">
      <t>リュウ</t>
    </rPh>
    <rPh sb="1" eb="2">
      <t>カ</t>
    </rPh>
    <rPh sb="2" eb="3">
      <t>イン</t>
    </rPh>
    <rPh sb="3" eb="4">
      <t>コ</t>
    </rPh>
    <rPh sb="4" eb="5">
      <t>カク</t>
    </rPh>
    <rPh sb="5" eb="6">
      <t>ヤマ</t>
    </rPh>
    <rPh sb="6" eb="8">
      <t>コウエン</t>
    </rPh>
    <phoneticPr fontId="4"/>
  </si>
  <si>
    <t>掛川1104-3他</t>
    <rPh sb="0" eb="2">
      <t>カケガワ</t>
    </rPh>
    <rPh sb="8" eb="9">
      <t>ホカ</t>
    </rPh>
    <phoneticPr fontId="4"/>
  </si>
  <si>
    <t>下俣公園</t>
    <rPh sb="0" eb="2">
      <t>シモマタ</t>
    </rPh>
    <rPh sb="2" eb="4">
      <t>コウエン</t>
    </rPh>
    <phoneticPr fontId="4"/>
  </si>
  <si>
    <t>下俣134-14</t>
    <rPh sb="0" eb="1">
      <t>シモ</t>
    </rPh>
    <rPh sb="1" eb="2">
      <t>カケシタ</t>
    </rPh>
    <phoneticPr fontId="4"/>
  </si>
  <si>
    <t>菖蒲ヶ谷池記念公園</t>
    <rPh sb="0" eb="2">
      <t>ショウブ</t>
    </rPh>
    <rPh sb="3" eb="5">
      <t>タニイケ</t>
    </rPh>
    <rPh sb="5" eb="7">
      <t>キネン</t>
    </rPh>
    <rPh sb="7" eb="9">
      <t>コウエン</t>
    </rPh>
    <phoneticPr fontId="4"/>
  </si>
  <si>
    <t>菖蒲ヶ池1番113</t>
    <rPh sb="0" eb="4">
      <t>ショウブガイケ</t>
    </rPh>
    <rPh sb="5" eb="6">
      <t>バン</t>
    </rPh>
    <phoneticPr fontId="4"/>
  </si>
  <si>
    <t>H27. 2. 1</t>
    <phoneticPr fontId="4"/>
  </si>
  <si>
    <t>王城久保公園</t>
    <rPh sb="0" eb="2">
      <t>オウジョウ</t>
    </rPh>
    <rPh sb="2" eb="4">
      <t>クボ</t>
    </rPh>
    <rPh sb="4" eb="6">
      <t>コウエン</t>
    </rPh>
    <phoneticPr fontId="4"/>
  </si>
  <si>
    <t>仁藤７番11</t>
    <rPh sb="0" eb="2">
      <t>ニトウ</t>
    </rPh>
    <rPh sb="3" eb="4">
      <t>バン</t>
    </rPh>
    <phoneticPr fontId="4"/>
  </si>
  <si>
    <t>H27. 7. 1</t>
    <phoneticPr fontId="4"/>
  </si>
  <si>
    <t>成滝碧の里公園</t>
    <rPh sb="0" eb="2">
      <t>ナルタキ</t>
    </rPh>
    <rPh sb="2" eb="3">
      <t>ミドリ</t>
    </rPh>
    <rPh sb="4" eb="5">
      <t>サト</t>
    </rPh>
    <rPh sb="5" eb="7">
      <t>コウエン</t>
    </rPh>
    <phoneticPr fontId="4"/>
  </si>
  <si>
    <t>成滝47-13</t>
    <rPh sb="0" eb="2">
      <t>ナルタキ</t>
    </rPh>
    <phoneticPr fontId="4"/>
  </si>
  <si>
    <t>合計</t>
    <phoneticPr fontId="4"/>
  </si>
  <si>
    <t>１２ 都市計画駐車場</t>
    <phoneticPr fontId="4"/>
  </si>
  <si>
    <t xml:space="preserve">  （平成28年4月1日現在）</t>
    <phoneticPr fontId="4"/>
  </si>
  <si>
    <t>名　　　称</t>
  </si>
  <si>
    <t>所　在　地</t>
  </si>
  <si>
    <t>面積(㎡)</t>
  </si>
  <si>
    <t>決定年月日</t>
  </si>
  <si>
    <t>構 造 ・ 台 数</t>
  </si>
  <si>
    <t>供　　用</t>
  </si>
  <si>
    <t>掛川駅南第１駐車場</t>
  </si>
  <si>
    <t>南一丁目1</t>
  </si>
  <si>
    <t>S62. 8. 6</t>
    <phoneticPr fontId="4"/>
  </si>
  <si>
    <t>立体自走式6階・467台</t>
  </si>
  <si>
    <t>地表式・ 51台</t>
  </si>
  <si>
    <t>掛川駅南第２駐車場</t>
  </si>
  <si>
    <r>
      <t>亀の甲一丁目11-11</t>
    </r>
    <r>
      <rPr>
        <sz val="11"/>
        <color theme="1"/>
        <rFont val="ＭＳ Ｐゴシック"/>
        <family val="2"/>
        <scheme val="minor"/>
      </rPr>
      <t/>
    </r>
  </si>
  <si>
    <t>地表式・138台</t>
  </si>
  <si>
    <t>地表式・144台</t>
    <phoneticPr fontId="4"/>
  </si>
  <si>
    <t>掛川駅北駐車場</t>
  </si>
  <si>
    <t>南西郷66-13</t>
  </si>
  <si>
    <t>立体タワー式・ 283台</t>
    <phoneticPr fontId="4"/>
  </si>
  <si>
    <t>地表式・ 37台</t>
    <phoneticPr fontId="4"/>
  </si>
  <si>
    <t>掛川大手門駐車場</t>
  </si>
  <si>
    <t>城下8-1</t>
  </si>
  <si>
    <t>H 4.12.25</t>
    <phoneticPr fontId="4"/>
  </si>
  <si>
    <t>立体自走式4階・207台</t>
  </si>
  <si>
    <t>立体式・207台</t>
    <rPh sb="0" eb="2">
      <t>リッタイ</t>
    </rPh>
    <phoneticPr fontId="4"/>
  </si>
  <si>
    <t>４箇所</t>
  </si>
  <si>
    <t>1,095台</t>
  </si>
  <si>
    <t>439台</t>
    <phoneticPr fontId="4"/>
  </si>
  <si>
    <t>掛川駅北第１自転車駐車場</t>
    <phoneticPr fontId="4"/>
  </si>
  <si>
    <t>南西郷66-15</t>
  </si>
  <si>
    <t>鉄骨2層・948台</t>
  </si>
  <si>
    <t>鉄骨2層・1,152台</t>
    <phoneticPr fontId="4"/>
  </si>
  <si>
    <t>掛川駅北第２自転車駐車場</t>
  </si>
  <si>
    <t>駅前68</t>
  </si>
  <si>
    <t>S62. 8. 6</t>
    <phoneticPr fontId="4"/>
  </si>
  <si>
    <t>鉄骨2層・406台</t>
  </si>
  <si>
    <t>地表式・239台</t>
    <phoneticPr fontId="4"/>
  </si>
  <si>
    <t>２箇所</t>
    <phoneticPr fontId="4"/>
  </si>
  <si>
    <t>1,354台</t>
  </si>
  <si>
    <t>1,391台</t>
    <phoneticPr fontId="4"/>
  </si>
  <si>
    <t>　資料：商業観光課</t>
    <rPh sb="4" eb="6">
      <t>ショウギョウ</t>
    </rPh>
    <rPh sb="6" eb="9">
      <t>カンコウカ</t>
    </rPh>
    <phoneticPr fontId="4"/>
  </si>
  <si>
    <t>１３ 開発行為許可申請状況</t>
    <phoneticPr fontId="4"/>
  </si>
  <si>
    <t>年 度</t>
  </si>
  <si>
    <t>平成5</t>
    <rPh sb="0" eb="2">
      <t>ヘイセイ</t>
    </rPh>
    <phoneticPr fontId="4"/>
  </si>
  <si>
    <t>面 積(ha)</t>
  </si>
  <si>
    <t>件 数(件)</t>
  </si>
  <si>
    <t>１４ 建築確認申請状況（新築・増築別）</t>
    <rPh sb="12" eb="14">
      <t>シンチク</t>
    </rPh>
    <rPh sb="15" eb="17">
      <t>ゾウチク</t>
    </rPh>
    <rPh sb="17" eb="18">
      <t>ベツ</t>
    </rPh>
    <phoneticPr fontId="4"/>
  </si>
  <si>
    <t>（単位：件）</t>
  </si>
  <si>
    <t>年</t>
  </si>
  <si>
    <t>新　　　築</t>
  </si>
  <si>
    <t>増　　　　築</t>
  </si>
  <si>
    <t>工　作　物</t>
    <rPh sb="0" eb="1">
      <t>コウ</t>
    </rPh>
    <rPh sb="2" eb="3">
      <t>サク</t>
    </rPh>
    <rPh sb="4" eb="5">
      <t>ブツ</t>
    </rPh>
    <phoneticPr fontId="4"/>
  </si>
  <si>
    <t>平成元</t>
  </si>
  <si>
    <t xml:space="preserve">   1,066</t>
    <phoneticPr fontId="4"/>
  </si>
  <si>
    <t xml:space="preserve">     87</t>
    <phoneticPr fontId="4"/>
  </si>
  <si>
    <t xml:space="preserve">     875</t>
    <phoneticPr fontId="4"/>
  </si>
  <si>
    <t xml:space="preserve">     76</t>
    <phoneticPr fontId="4"/>
  </si>
  <si>
    <t xml:space="preserve">     779</t>
    <phoneticPr fontId="4"/>
  </si>
  <si>
    <t xml:space="preserve">    147</t>
    <phoneticPr fontId="4"/>
  </si>
  <si>
    <t>1,159(720)</t>
    <phoneticPr fontId="4"/>
  </si>
  <si>
    <t xml:space="preserve">     752(566)</t>
    <phoneticPr fontId="4"/>
  </si>
  <si>
    <t>292(149)</t>
    <phoneticPr fontId="4"/>
  </si>
  <si>
    <t xml:space="preserve">    115(5)</t>
    <phoneticPr fontId="4"/>
  </si>
  <si>
    <t xml:space="preserve">  953(523)</t>
    <phoneticPr fontId="4"/>
  </si>
  <si>
    <t xml:space="preserve">     586(411)</t>
    <phoneticPr fontId="4"/>
  </si>
  <si>
    <t>285(109)</t>
    <phoneticPr fontId="4"/>
  </si>
  <si>
    <t xml:space="preserve">     82(3)</t>
    <phoneticPr fontId="4"/>
  </si>
  <si>
    <t>1,053(756)</t>
    <phoneticPr fontId="4"/>
  </si>
  <si>
    <t xml:space="preserve">     712(587)</t>
    <phoneticPr fontId="4"/>
  </si>
  <si>
    <t>258(142)</t>
    <phoneticPr fontId="4"/>
  </si>
  <si>
    <t xml:space="preserve">     83(27)</t>
    <phoneticPr fontId="4"/>
  </si>
  <si>
    <t>1,013(810)</t>
    <phoneticPr fontId="4"/>
  </si>
  <si>
    <t xml:space="preserve">     667(586)</t>
    <phoneticPr fontId="4"/>
  </si>
  <si>
    <t>261(179)</t>
    <phoneticPr fontId="4"/>
  </si>
  <si>
    <t xml:space="preserve">     85(45)</t>
    <phoneticPr fontId="4"/>
  </si>
  <si>
    <t xml:space="preserve">  887(755)</t>
    <phoneticPr fontId="4"/>
  </si>
  <si>
    <t xml:space="preserve">     624(579)</t>
    <phoneticPr fontId="4"/>
  </si>
  <si>
    <t>213(154)</t>
    <phoneticPr fontId="4"/>
  </si>
  <si>
    <t xml:space="preserve">     50(22)</t>
    <phoneticPr fontId="4"/>
  </si>
  <si>
    <t xml:space="preserve">  853(684)</t>
    <phoneticPr fontId="4"/>
  </si>
  <si>
    <t xml:space="preserve">     635(544)</t>
    <phoneticPr fontId="4"/>
  </si>
  <si>
    <t>188(122)</t>
    <phoneticPr fontId="4"/>
  </si>
  <si>
    <t xml:space="preserve">     30(18)</t>
    <phoneticPr fontId="4"/>
  </si>
  <si>
    <t xml:space="preserve"> 676(556)</t>
    <phoneticPr fontId="4"/>
  </si>
  <si>
    <t xml:space="preserve">     472(417)</t>
    <phoneticPr fontId="4"/>
  </si>
  <si>
    <t>166(115)</t>
    <phoneticPr fontId="4"/>
  </si>
  <si>
    <t xml:space="preserve">     38(24）</t>
    <phoneticPr fontId="4"/>
  </si>
  <si>
    <t>734(631)</t>
    <phoneticPr fontId="4"/>
  </si>
  <si>
    <t xml:space="preserve">     527(474)</t>
    <phoneticPr fontId="4"/>
  </si>
  <si>
    <t>166(133)</t>
    <phoneticPr fontId="4"/>
  </si>
  <si>
    <t xml:space="preserve">     41(23)</t>
    <phoneticPr fontId="4"/>
  </si>
  <si>
    <t>725(652)</t>
    <phoneticPr fontId="4"/>
  </si>
  <si>
    <t xml:space="preserve">     524(482)</t>
    <phoneticPr fontId="4"/>
  </si>
  <si>
    <t>149(128)</t>
    <phoneticPr fontId="4"/>
  </si>
  <si>
    <t xml:space="preserve">     52(42)</t>
    <phoneticPr fontId="4"/>
  </si>
  <si>
    <t>827(762)</t>
    <phoneticPr fontId="4"/>
  </si>
  <si>
    <t xml:space="preserve">     576(539)</t>
    <phoneticPr fontId="4"/>
  </si>
  <si>
    <t>189(171)</t>
    <phoneticPr fontId="4"/>
  </si>
  <si>
    <t xml:space="preserve">     62(52)</t>
    <phoneticPr fontId="4"/>
  </si>
  <si>
    <t>847(811)</t>
    <phoneticPr fontId="4"/>
  </si>
  <si>
    <t xml:space="preserve">     584(569)</t>
    <phoneticPr fontId="4"/>
  </si>
  <si>
    <t>221(205)</t>
    <phoneticPr fontId="4"/>
  </si>
  <si>
    <t xml:space="preserve">     42(37)</t>
    <phoneticPr fontId="4"/>
  </si>
  <si>
    <t>686(653)</t>
    <phoneticPr fontId="4"/>
  </si>
  <si>
    <t xml:space="preserve">   510(494)</t>
    <phoneticPr fontId="4"/>
  </si>
  <si>
    <t>156(142)</t>
    <phoneticPr fontId="4"/>
  </si>
  <si>
    <t xml:space="preserve">  20(17)</t>
    <phoneticPr fontId="4"/>
  </si>
  <si>
    <t>886(867)</t>
    <phoneticPr fontId="4"/>
  </si>
  <si>
    <t xml:space="preserve">   718(699)</t>
    <phoneticPr fontId="4"/>
  </si>
  <si>
    <t>138(138)</t>
    <phoneticPr fontId="4"/>
  </si>
  <si>
    <t xml:space="preserve">  30(30)</t>
    <phoneticPr fontId="4"/>
  </si>
  <si>
    <t>注：（　）内は民間指定機関による確認件数のうち数</t>
  </si>
  <si>
    <t>１５　建築物確認申請状況(建築用途別)</t>
    <rPh sb="13" eb="15">
      <t>ケンチク</t>
    </rPh>
    <rPh sb="15" eb="18">
      <t>ヨウトベツ</t>
    </rPh>
    <phoneticPr fontId="4"/>
  </si>
  <si>
    <t>合　　計</t>
  </si>
  <si>
    <t>専用住宅</t>
  </si>
  <si>
    <t>併用住宅</t>
  </si>
  <si>
    <t>店舗事務所</t>
  </si>
  <si>
    <t>工　場</t>
    <phoneticPr fontId="4"/>
  </si>
  <si>
    <t>工作物</t>
  </si>
  <si>
    <t>その他</t>
  </si>
  <si>
    <t>平成元</t>
    <rPh sb="0" eb="2">
      <t>ヘイセイ</t>
    </rPh>
    <rPh sb="2" eb="3">
      <t>ガン</t>
    </rPh>
    <phoneticPr fontId="4"/>
  </si>
  <si>
    <t>-</t>
    <phoneticPr fontId="4"/>
  </si>
  <si>
    <t xml:space="preserve">  920</t>
    <phoneticPr fontId="4"/>
  </si>
  <si>
    <t>1,159(720)</t>
    <phoneticPr fontId="4"/>
  </si>
  <si>
    <t xml:space="preserve">  799(663)</t>
    <phoneticPr fontId="4"/>
  </si>
  <si>
    <t>19(7)</t>
    <phoneticPr fontId="4"/>
  </si>
  <si>
    <t>33(1)</t>
    <phoneticPr fontId="4"/>
  </si>
  <si>
    <t>26(-)</t>
    <phoneticPr fontId="4"/>
  </si>
  <si>
    <t>115(5)</t>
    <phoneticPr fontId="4"/>
  </si>
  <si>
    <t>167(44)</t>
    <phoneticPr fontId="4"/>
  </si>
  <si>
    <t xml:space="preserve">  953(523)</t>
    <phoneticPr fontId="4"/>
  </si>
  <si>
    <t xml:space="preserve">  585(479)</t>
    <phoneticPr fontId="4"/>
  </si>
  <si>
    <t>18(5)</t>
    <phoneticPr fontId="4"/>
  </si>
  <si>
    <t>41(1)</t>
    <phoneticPr fontId="4"/>
  </si>
  <si>
    <t>56(3)</t>
    <phoneticPr fontId="4"/>
  </si>
  <si>
    <t>82(3)</t>
    <phoneticPr fontId="4"/>
  </si>
  <si>
    <t>171(32)</t>
    <phoneticPr fontId="4"/>
  </si>
  <si>
    <t xml:space="preserve">  694(600)</t>
    <phoneticPr fontId="4"/>
  </si>
  <si>
    <t>20(12)</t>
    <phoneticPr fontId="4"/>
  </si>
  <si>
    <t>47(21)</t>
    <phoneticPr fontId="4"/>
  </si>
  <si>
    <t>46(14)</t>
    <phoneticPr fontId="4"/>
  </si>
  <si>
    <t>83(27)</t>
    <phoneticPr fontId="4"/>
  </si>
  <si>
    <t>163(82)</t>
    <phoneticPr fontId="4"/>
  </si>
  <si>
    <t>1,013(809)</t>
    <phoneticPr fontId="4"/>
  </si>
  <si>
    <t xml:space="preserve">  667(598)</t>
    <phoneticPr fontId="4"/>
  </si>
  <si>
    <t>17(14)</t>
    <phoneticPr fontId="4"/>
  </si>
  <si>
    <t>34(25)</t>
    <phoneticPr fontId="4"/>
  </si>
  <si>
    <t>85(45)</t>
    <phoneticPr fontId="4"/>
  </si>
  <si>
    <t>163(106)</t>
    <phoneticPr fontId="4"/>
  </si>
  <si>
    <t xml:space="preserve">  637(584)</t>
    <phoneticPr fontId="4"/>
  </si>
  <si>
    <t>21(18)</t>
    <phoneticPr fontId="4"/>
  </si>
  <si>
    <t>21(15)</t>
    <phoneticPr fontId="4"/>
  </si>
  <si>
    <t>31(21)</t>
    <phoneticPr fontId="4"/>
  </si>
  <si>
    <t>50(22)</t>
    <phoneticPr fontId="4"/>
  </si>
  <si>
    <t>127(95)</t>
    <phoneticPr fontId="4"/>
  </si>
  <si>
    <t xml:space="preserve">  635(549)</t>
    <phoneticPr fontId="4"/>
  </si>
  <si>
    <t>15(11)</t>
    <phoneticPr fontId="4"/>
  </si>
  <si>
    <t>33(18)</t>
    <phoneticPr fontId="4"/>
  </si>
  <si>
    <t>35(15)</t>
    <phoneticPr fontId="4"/>
  </si>
  <si>
    <t>30(18)</t>
    <phoneticPr fontId="4"/>
  </si>
  <si>
    <t>105(73)</t>
    <phoneticPr fontId="4"/>
  </si>
  <si>
    <t xml:space="preserve">  676(556)</t>
    <phoneticPr fontId="4"/>
  </si>
  <si>
    <t xml:space="preserve">  469(413)</t>
    <phoneticPr fontId="4"/>
  </si>
  <si>
    <t>11(9)</t>
    <phoneticPr fontId="4"/>
  </si>
  <si>
    <t>25(17)</t>
    <phoneticPr fontId="4"/>
  </si>
  <si>
    <t>23(13)</t>
    <phoneticPr fontId="4"/>
  </si>
  <si>
    <t>38(24)</t>
    <phoneticPr fontId="4"/>
  </si>
  <si>
    <t>110(80)</t>
    <phoneticPr fontId="4"/>
  </si>
  <si>
    <t xml:space="preserve">  734(631)</t>
    <phoneticPr fontId="4"/>
  </si>
  <si>
    <t xml:space="preserve">  582(530)</t>
    <phoneticPr fontId="4"/>
  </si>
  <si>
    <t>10(8)</t>
    <phoneticPr fontId="4"/>
  </si>
  <si>
    <t>14( 9)</t>
    <phoneticPr fontId="4"/>
  </si>
  <si>
    <t>18(16)</t>
    <phoneticPr fontId="4"/>
  </si>
  <si>
    <t>41(23)</t>
    <phoneticPr fontId="4"/>
  </si>
  <si>
    <t>69(45)</t>
    <phoneticPr fontId="4"/>
  </si>
  <si>
    <t xml:space="preserve">  725(652)</t>
    <phoneticPr fontId="4"/>
  </si>
  <si>
    <t xml:space="preserve">  549(516)</t>
    <phoneticPr fontId="4"/>
  </si>
  <si>
    <t>2(1)</t>
    <phoneticPr fontId="4"/>
  </si>
  <si>
    <t>21(17)</t>
    <phoneticPr fontId="4"/>
  </si>
  <si>
    <t>19(19)</t>
    <phoneticPr fontId="4"/>
  </si>
  <si>
    <t>52(42)</t>
    <phoneticPr fontId="4"/>
  </si>
  <si>
    <t>82(57)</t>
    <phoneticPr fontId="4"/>
  </si>
  <si>
    <t xml:space="preserve">  827(762)</t>
    <phoneticPr fontId="4"/>
  </si>
  <si>
    <t xml:space="preserve">  574(553)</t>
    <phoneticPr fontId="4"/>
  </si>
  <si>
    <t xml:space="preserve"> 15(15)</t>
    <phoneticPr fontId="4"/>
  </si>
  <si>
    <t>42(29)</t>
    <phoneticPr fontId="4"/>
  </si>
  <si>
    <t xml:space="preserve"> 26(22)</t>
    <phoneticPr fontId="4"/>
  </si>
  <si>
    <t xml:space="preserve"> 62(52)</t>
    <phoneticPr fontId="4"/>
  </si>
  <si>
    <t xml:space="preserve"> 108(91)</t>
    <phoneticPr fontId="4"/>
  </si>
  <si>
    <t xml:space="preserve">  847(811)</t>
    <phoneticPr fontId="4"/>
  </si>
  <si>
    <t xml:space="preserve"> 637(622)</t>
    <phoneticPr fontId="4"/>
  </si>
  <si>
    <t xml:space="preserve"> 11(11)</t>
    <phoneticPr fontId="4"/>
  </si>
  <si>
    <t>19(17)</t>
    <phoneticPr fontId="4"/>
  </si>
  <si>
    <t xml:space="preserve"> 24(22)</t>
    <phoneticPr fontId="4"/>
  </si>
  <si>
    <t xml:space="preserve"> 42(37)</t>
    <phoneticPr fontId="4"/>
  </si>
  <si>
    <t>114(104)</t>
    <phoneticPr fontId="4"/>
  </si>
  <si>
    <t xml:space="preserve">  686(653)</t>
    <phoneticPr fontId="4"/>
  </si>
  <si>
    <t xml:space="preserve"> 562(549)</t>
    <phoneticPr fontId="4"/>
  </si>
  <si>
    <t>8(8)</t>
    <phoneticPr fontId="4"/>
  </si>
  <si>
    <t>21(19)</t>
    <phoneticPr fontId="4"/>
  </si>
  <si>
    <t>14(11)</t>
    <phoneticPr fontId="4"/>
  </si>
  <si>
    <t>62(49)</t>
    <phoneticPr fontId="4"/>
  </si>
  <si>
    <t xml:space="preserve">  886(867)</t>
    <phoneticPr fontId="4"/>
  </si>
  <si>
    <t>691(684)</t>
  </si>
  <si>
    <t>7(7)</t>
  </si>
  <si>
    <t>30(29)</t>
  </si>
  <si>
    <t>29(29)</t>
  </si>
  <si>
    <t>30(30)</t>
  </si>
  <si>
    <t>99(88)</t>
  </si>
  <si>
    <t>　  注：（ ）内は民間指定機関による確認件数のうち数</t>
    <rPh sb="3" eb="4">
      <t>チュウ</t>
    </rPh>
    <phoneticPr fontId="4"/>
  </si>
  <si>
    <t xml:space="preserve">１６　市営住宅等の状況  </t>
    <rPh sb="3" eb="5">
      <t>シエイ</t>
    </rPh>
    <rPh sb="5" eb="7">
      <t>ジュウタク</t>
    </rPh>
    <rPh sb="7" eb="8">
      <t>トウ</t>
    </rPh>
    <rPh sb="9" eb="11">
      <t>ジョウキョウ</t>
    </rPh>
    <phoneticPr fontId="4"/>
  </si>
  <si>
    <t>市営住宅</t>
    <rPh sb="0" eb="2">
      <t>シエイ</t>
    </rPh>
    <rPh sb="2" eb="4">
      <t>ジュウタク</t>
    </rPh>
    <phoneticPr fontId="4"/>
  </si>
  <si>
    <t>名　　　　称</t>
    <phoneticPr fontId="4"/>
  </si>
  <si>
    <t>建設年度</t>
    <rPh sb="0" eb="2">
      <t>ケンセツ</t>
    </rPh>
    <rPh sb="2" eb="4">
      <t>ネンド</t>
    </rPh>
    <phoneticPr fontId="4"/>
  </si>
  <si>
    <t>所 在 地</t>
    <rPh sb="0" eb="1">
      <t>ショ</t>
    </rPh>
    <rPh sb="2" eb="3">
      <t>ザイ</t>
    </rPh>
    <rPh sb="4" eb="5">
      <t>チ</t>
    </rPh>
    <phoneticPr fontId="4"/>
  </si>
  <si>
    <t>管理戸数</t>
    <rPh sb="0" eb="2">
      <t>カンリ</t>
    </rPh>
    <rPh sb="2" eb="4">
      <t>コスウ</t>
    </rPh>
    <phoneticPr fontId="4"/>
  </si>
  <si>
    <t>構  造</t>
    <rPh sb="0" eb="1">
      <t>カマエ</t>
    </rPh>
    <rPh sb="3" eb="4">
      <t>ヅクリ</t>
    </rPh>
    <phoneticPr fontId="4"/>
  </si>
  <si>
    <t>和　田　団　地</t>
    <rPh sb="0" eb="1">
      <t>ワ</t>
    </rPh>
    <rPh sb="2" eb="3">
      <t>タ</t>
    </rPh>
    <rPh sb="4" eb="5">
      <t>ダン</t>
    </rPh>
    <rPh sb="6" eb="7">
      <t>チ</t>
    </rPh>
    <phoneticPr fontId="4"/>
  </si>
  <si>
    <t xml:space="preserve">  昭和50</t>
    <rPh sb="2" eb="4">
      <t>ショウワ</t>
    </rPh>
    <phoneticPr fontId="4"/>
  </si>
  <si>
    <t xml:space="preserve">  和田108-2</t>
    <rPh sb="2" eb="4">
      <t>ワダ</t>
    </rPh>
    <phoneticPr fontId="4"/>
  </si>
  <si>
    <t>中耐</t>
    <rPh sb="0" eb="1">
      <t>チュウ</t>
    </rPh>
    <rPh sb="1" eb="2">
      <t>タイ</t>
    </rPh>
    <phoneticPr fontId="4"/>
  </si>
  <si>
    <t>吉　岡　団　地</t>
    <rPh sb="0" eb="1">
      <t>キチ</t>
    </rPh>
    <rPh sb="2" eb="3">
      <t>オカ</t>
    </rPh>
    <rPh sb="4" eb="5">
      <t>ダン</t>
    </rPh>
    <rPh sb="6" eb="7">
      <t>チ</t>
    </rPh>
    <phoneticPr fontId="4"/>
  </si>
  <si>
    <t xml:space="preserve">  昭和51～53</t>
    <rPh sb="2" eb="4">
      <t>ショウワ</t>
    </rPh>
    <phoneticPr fontId="4"/>
  </si>
  <si>
    <t xml:space="preserve">  吉岡215-1</t>
    <rPh sb="2" eb="4">
      <t>ヨシオカ</t>
    </rPh>
    <phoneticPr fontId="4"/>
  </si>
  <si>
    <t>中耐</t>
    <rPh sb="0" eb="2">
      <t>チュウタイ</t>
    </rPh>
    <phoneticPr fontId="4"/>
  </si>
  <si>
    <t>大 池 第 ３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</si>
  <si>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昭和54</t>
    <rPh sb="2" eb="4">
      <t>ショウワ</t>
    </rPh>
    <phoneticPr fontId="4"/>
  </si>
  <si>
    <t xml:space="preserve">  長谷38-1</t>
    <rPh sb="2" eb="4">
      <t>ナガヤ</t>
    </rPh>
    <phoneticPr fontId="4"/>
  </si>
  <si>
    <t>大 池 第 ４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</si>
  <si>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昭和55</t>
    <rPh sb="2" eb="4">
      <t>ショウワ</t>
    </rPh>
    <phoneticPr fontId="4"/>
  </si>
  <si>
    <t xml:space="preserve">  大池934-6</t>
    <rPh sb="2" eb="4">
      <t>オオイケ</t>
    </rPh>
    <phoneticPr fontId="4"/>
  </si>
  <si>
    <t>大 池 第 ５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</si>
  <si>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昭和59</t>
    <rPh sb="2" eb="4">
      <t>ショウワ</t>
    </rPh>
    <phoneticPr fontId="4"/>
  </si>
  <si>
    <t xml:space="preserve">  大池3021-2</t>
    <rPh sb="2" eb="4">
      <t>オオイケ</t>
    </rPh>
    <phoneticPr fontId="4"/>
  </si>
  <si>
    <t>大 池 第 ６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</si>
  <si>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昭和60</t>
    <rPh sb="2" eb="4">
      <t>ショウワ</t>
    </rPh>
    <phoneticPr fontId="4"/>
  </si>
  <si>
    <t xml:space="preserve">  長谷360-1</t>
    <rPh sb="2" eb="4">
      <t>ナガヤ</t>
    </rPh>
    <phoneticPr fontId="4"/>
  </si>
  <si>
    <t>宮 脇 第 ２ 団 地</t>
    <rPh sb="0" eb="1">
      <t>ミヤ</t>
    </rPh>
    <rPh sb="2" eb="3">
      <t>ワキ</t>
    </rPh>
    <rPh sb="4" eb="5">
      <t>ダイ</t>
    </rPh>
    <rPh sb="8" eb="9">
      <t>ダン</t>
    </rPh>
    <rPh sb="10" eb="11">
      <t>チ</t>
    </rPh>
    <phoneticPr fontId="4"/>
  </si>
  <si>
    <t xml:space="preserve">  昭和63～平成2</t>
    <rPh sb="2" eb="4">
      <t>ショウワ</t>
    </rPh>
    <rPh sb="7" eb="9">
      <t>ヘイセイ</t>
    </rPh>
    <phoneticPr fontId="4"/>
  </si>
  <si>
    <t xml:space="preserve">  宮脇1丁目4番地の1</t>
    <rPh sb="2" eb="4">
      <t>ミヤワキ</t>
    </rPh>
    <rPh sb="5" eb="7">
      <t>チョウメ</t>
    </rPh>
    <rPh sb="8" eb="10">
      <t>バンチ</t>
    </rPh>
    <phoneticPr fontId="4"/>
  </si>
  <si>
    <t>原　川　団　地</t>
    <rPh sb="0" eb="1">
      <t>ハラ</t>
    </rPh>
    <rPh sb="2" eb="3">
      <t>ガワ</t>
    </rPh>
    <rPh sb="4" eb="5">
      <t>ダン</t>
    </rPh>
    <rPh sb="6" eb="7">
      <t>チ</t>
    </rPh>
    <phoneticPr fontId="4"/>
  </si>
  <si>
    <t xml:space="preserve">  平成3～4</t>
    <rPh sb="2" eb="4">
      <t>ヘイセイ</t>
    </rPh>
    <phoneticPr fontId="4"/>
  </si>
  <si>
    <t xml:space="preserve">  領家1607</t>
    <rPh sb="2" eb="4">
      <t>リョウケ</t>
    </rPh>
    <phoneticPr fontId="4"/>
  </si>
  <si>
    <t>千　浜　西　団　地</t>
    <rPh sb="0" eb="1">
      <t>チ</t>
    </rPh>
    <rPh sb="2" eb="3">
      <t>ハマ</t>
    </rPh>
    <rPh sb="4" eb="5">
      <t>ニシ</t>
    </rPh>
    <rPh sb="6" eb="7">
      <t>ダン</t>
    </rPh>
    <rPh sb="8" eb="9">
      <t>チ</t>
    </rPh>
    <phoneticPr fontId="4"/>
  </si>
  <si>
    <t xml:space="preserve">  昭和46,平成16</t>
    <rPh sb="2" eb="4">
      <t>ショウワ</t>
    </rPh>
    <rPh sb="7" eb="9">
      <t>ヘイセイ</t>
    </rPh>
    <phoneticPr fontId="4"/>
  </si>
  <si>
    <t xml:space="preserve">  千浜4915</t>
    <rPh sb="2" eb="3">
      <t>チ</t>
    </rPh>
    <rPh sb="3" eb="4">
      <t>ハマ</t>
    </rPh>
    <phoneticPr fontId="4"/>
  </si>
  <si>
    <t>簡二・中耐</t>
    <rPh sb="0" eb="1">
      <t>カン</t>
    </rPh>
    <rPh sb="1" eb="2">
      <t>ニ</t>
    </rPh>
    <rPh sb="3" eb="4">
      <t>チュウ</t>
    </rPh>
    <rPh sb="4" eb="5">
      <t>タイ</t>
    </rPh>
    <phoneticPr fontId="4"/>
  </si>
  <si>
    <t>三　俣　団　地</t>
    <rPh sb="0" eb="1">
      <t>サン</t>
    </rPh>
    <rPh sb="2" eb="3">
      <t>マタ</t>
    </rPh>
    <rPh sb="4" eb="5">
      <t>ダン</t>
    </rPh>
    <rPh sb="6" eb="7">
      <t>チ</t>
    </rPh>
    <phoneticPr fontId="4"/>
  </si>
  <si>
    <t xml:space="preserve">  昭和47～48</t>
    <rPh sb="2" eb="4">
      <t>ショウワ</t>
    </rPh>
    <phoneticPr fontId="4"/>
  </si>
  <si>
    <t xml:space="preserve">  三俣865,843</t>
    <rPh sb="2" eb="4">
      <t>ミツマタ</t>
    </rPh>
    <phoneticPr fontId="4"/>
  </si>
  <si>
    <t>沢　上　団　地</t>
    <rPh sb="0" eb="1">
      <t>サワ</t>
    </rPh>
    <rPh sb="2" eb="3">
      <t>ウエ</t>
    </rPh>
    <rPh sb="4" eb="5">
      <t>ダン</t>
    </rPh>
    <rPh sb="6" eb="7">
      <t>チ</t>
    </rPh>
    <phoneticPr fontId="4"/>
  </si>
  <si>
    <t xml:space="preserve">  西大渕5525-1</t>
    <rPh sb="2" eb="3">
      <t>ニシ</t>
    </rPh>
    <rPh sb="3" eb="5">
      <t>オオブチ</t>
    </rPh>
    <phoneticPr fontId="4"/>
  </si>
  <si>
    <t>簡二</t>
    <rPh sb="0" eb="1">
      <t>カン</t>
    </rPh>
    <rPh sb="1" eb="2">
      <t>ニ</t>
    </rPh>
    <phoneticPr fontId="4"/>
  </si>
  <si>
    <t>暦　　団　　地</t>
    <rPh sb="0" eb="1">
      <t>コヨミ</t>
    </rPh>
    <rPh sb="3" eb="4">
      <t>ダン</t>
    </rPh>
    <rPh sb="6" eb="7">
      <t>チ</t>
    </rPh>
    <phoneticPr fontId="4"/>
  </si>
  <si>
    <t xml:space="preserve">  平成元</t>
    <rPh sb="2" eb="4">
      <t>ヘイセイ</t>
    </rPh>
    <rPh sb="4" eb="5">
      <t>ガン</t>
    </rPh>
    <phoneticPr fontId="4"/>
  </si>
  <si>
    <t xml:space="preserve">  西大渕5527</t>
    <rPh sb="2" eb="3">
      <t>ニシ</t>
    </rPh>
    <rPh sb="3" eb="5">
      <t>オオブチ</t>
    </rPh>
    <phoneticPr fontId="4"/>
  </si>
  <si>
    <t>原 谷 第 ２ 団 地</t>
    <rPh sb="0" eb="1">
      <t>ハラ</t>
    </rPh>
    <rPh sb="2" eb="3">
      <t>タニ</t>
    </rPh>
    <rPh sb="4" eb="5">
      <t>ダイ</t>
    </rPh>
    <rPh sb="8" eb="9">
      <t>ダン</t>
    </rPh>
    <rPh sb="10" eb="11">
      <t>チ</t>
    </rPh>
    <phoneticPr fontId="4"/>
  </si>
  <si>
    <t xml:space="preserve">  平成18～20</t>
    <rPh sb="2" eb="3">
      <t>ヒラ</t>
    </rPh>
    <rPh sb="3" eb="4">
      <t>シゲル</t>
    </rPh>
    <phoneticPr fontId="4"/>
  </si>
  <si>
    <t xml:space="preserve">  本郷572-1,588-2</t>
    <rPh sb="2" eb="4">
      <t>ホンゴウ</t>
    </rPh>
    <phoneticPr fontId="4"/>
  </si>
  <si>
    <t>合計</t>
    <phoneticPr fontId="4"/>
  </si>
  <si>
    <t>再開発住宅</t>
    <rPh sb="0" eb="3">
      <t>サイカイハツ</t>
    </rPh>
    <rPh sb="3" eb="5">
      <t>ジュウタク</t>
    </rPh>
    <phoneticPr fontId="4"/>
  </si>
  <si>
    <t>名　　　　称</t>
    <phoneticPr fontId="4"/>
  </si>
  <si>
    <t>十 九 首 団 地</t>
    <rPh sb="0" eb="1">
      <t>ジュッ</t>
    </rPh>
    <rPh sb="2" eb="3">
      <t>ク</t>
    </rPh>
    <rPh sb="4" eb="5">
      <t>クビ</t>
    </rPh>
    <rPh sb="6" eb="7">
      <t>ダン</t>
    </rPh>
    <rPh sb="8" eb="9">
      <t>チ</t>
    </rPh>
    <phoneticPr fontId="4"/>
  </si>
  <si>
    <t xml:space="preserve">  昭和54～55</t>
    <rPh sb="2" eb="4">
      <t>ショウワ</t>
    </rPh>
    <phoneticPr fontId="4"/>
  </si>
  <si>
    <t xml:space="preserve">  大池1445-1</t>
    <rPh sb="2" eb="4">
      <t>オオイケ</t>
    </rPh>
    <phoneticPr fontId="4"/>
  </si>
  <si>
    <t>住環境整備モデル住宅</t>
    <rPh sb="0" eb="3">
      <t>ジュウカンキョウ</t>
    </rPh>
    <rPh sb="3" eb="5">
      <t>セイビ</t>
    </rPh>
    <rPh sb="8" eb="10">
      <t>ジュウタク</t>
    </rPh>
    <phoneticPr fontId="4"/>
  </si>
  <si>
    <t>仁  藤  団  地</t>
    <rPh sb="0" eb="1">
      <t>ジン</t>
    </rPh>
    <rPh sb="3" eb="4">
      <t>フジ</t>
    </rPh>
    <rPh sb="6" eb="7">
      <t>ダン</t>
    </rPh>
    <rPh sb="9" eb="10">
      <t>チ</t>
    </rPh>
    <phoneticPr fontId="4"/>
  </si>
  <si>
    <t xml:space="preserve">  仁藤町4-5</t>
    <rPh sb="2" eb="4">
      <t>ニトウ</t>
    </rPh>
    <rPh sb="4" eb="5">
      <t>チョウ</t>
    </rPh>
    <phoneticPr fontId="4"/>
  </si>
  <si>
    <t>９ 都市計画道路</t>
    <phoneticPr fontId="4"/>
  </si>
  <si>
    <t>（平成28年4月1日現在）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</si>
  <si>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路 　線 　名</t>
  </si>
  <si>
    <t>幅　　　員</t>
  </si>
  <si>
    <t>延　　　　　　長　　（ｍ）</t>
  </si>
  <si>
    <t>計　　画</t>
  </si>
  <si>
    <t>改　良　済</t>
  </si>
  <si>
    <t xml:space="preserve"> 改良完了率(％)</t>
  </si>
  <si>
    <t>国道１号線掛川バイパス</t>
  </si>
  <si>
    <t>第二東名自動車道</t>
  </si>
  <si>
    <t>　　　　　　－</t>
  </si>
  <si>
    <t>袋井相良路線</t>
    <rPh sb="0" eb="2">
      <t>フクロイ</t>
    </rPh>
    <rPh sb="2" eb="4">
      <t>サガラ</t>
    </rPh>
    <rPh sb="4" eb="5">
      <t>ロ</t>
    </rPh>
    <rPh sb="5" eb="6">
      <t>セン</t>
    </rPh>
    <phoneticPr fontId="4"/>
  </si>
  <si>
    <t>小笠南部海岸線</t>
    <rPh sb="0" eb="2">
      <t>オガサ</t>
    </rPh>
    <rPh sb="2" eb="4">
      <t>ナンブ</t>
    </rPh>
    <rPh sb="4" eb="7">
      <t>カイガンセン</t>
    </rPh>
    <phoneticPr fontId="4"/>
  </si>
  <si>
    <t>大坂中央線</t>
    <rPh sb="0" eb="2">
      <t>オオサカ</t>
    </rPh>
    <rPh sb="2" eb="5">
      <t>チュウオウセン</t>
    </rPh>
    <phoneticPr fontId="4"/>
  </si>
  <si>
    <t>千浜中央線</t>
    <rPh sb="0" eb="1">
      <t>セン</t>
    </rPh>
    <rPh sb="1" eb="2">
      <t>ハマ</t>
    </rPh>
    <rPh sb="2" eb="5">
      <t>チュウオウセン</t>
    </rPh>
    <phoneticPr fontId="4"/>
  </si>
  <si>
    <t>いとくり通り線</t>
    <rPh sb="4" eb="5">
      <t>トオ</t>
    </rPh>
    <rPh sb="6" eb="7">
      <t>セン</t>
    </rPh>
    <phoneticPr fontId="4"/>
  </si>
  <si>
    <t>掛川駅西郷線</t>
  </si>
  <si>
    <t>国道一号線</t>
  </si>
  <si>
    <t>葛川下俣線</t>
  </si>
  <si>
    <t>杉谷初馬線</t>
  </si>
  <si>
    <t>杉谷家代線</t>
  </si>
  <si>
    <t>駅前通り線</t>
  </si>
  <si>
    <t>塩町中央線</t>
  </si>
  <si>
    <t>掛川駅葛川線</t>
  </si>
  <si>
    <t>掛川駅梅橋線</t>
  </si>
  <si>
    <t>上張城西線</t>
  </si>
  <si>
    <t>下俣二瀬川線</t>
  </si>
  <si>
    <t>上張神明線</t>
  </si>
  <si>
    <t>新町仁藤線</t>
  </si>
  <si>
    <t>満水宮脇線</t>
  </si>
  <si>
    <t>宮脇秋葉線</t>
  </si>
  <si>
    <t>長谷桜木線</t>
  </si>
  <si>
    <t>長谷大池線</t>
  </si>
  <si>
    <t>領家岡津線</t>
  </si>
  <si>
    <t>梅橋各和線</t>
  </si>
  <si>
    <t>駅南中央線</t>
  </si>
  <si>
    <t>駅南循環線</t>
  </si>
  <si>
    <t>矢崎下俣線</t>
  </si>
  <si>
    <t>掛川駅大手線</t>
  </si>
  <si>
    <t>松尾奥姫線</t>
  </si>
  <si>
    <t>下垂木細谷線</t>
  </si>
  <si>
    <t>千羽石上線</t>
  </si>
  <si>
    <t>千羽水垂線</t>
  </si>
  <si>
    <t>山麓橋線</t>
  </si>
  <si>
    <t>掛川インター通線</t>
  </si>
  <si>
    <t>長谷中央線</t>
  </si>
  <si>
    <t>上屋敷中宿線</t>
  </si>
  <si>
    <t>水垂西谷田線</t>
  </si>
  <si>
    <t>掛川東環状線</t>
    <rPh sb="2" eb="3">
      <t>ヒガシ</t>
    </rPh>
    <phoneticPr fontId="4"/>
  </si>
  <si>
    <t>上張杉谷線</t>
  </si>
  <si>
    <t>杉谷中央線</t>
  </si>
  <si>
    <t>富部森平線</t>
  </si>
  <si>
    <t>桜が丘通り線</t>
  </si>
  <si>
    <t>新橋海老田線</t>
  </si>
  <si>
    <t>掛川南環状線</t>
    <rPh sb="2" eb="3">
      <t>ミナミ</t>
    </rPh>
    <phoneticPr fontId="4"/>
  </si>
  <si>
    <t>小笠山公園通り線</t>
  </si>
  <si>
    <t>杉谷五百済線</t>
  </si>
  <si>
    <t>北街道線</t>
    <rPh sb="0" eb="1">
      <t>キタ</t>
    </rPh>
    <rPh sb="1" eb="3">
      <t>カイドウ</t>
    </rPh>
    <rPh sb="3" eb="4">
      <t>セン</t>
    </rPh>
    <phoneticPr fontId="4"/>
  </si>
  <si>
    <t>西街道線</t>
    <rPh sb="0" eb="1">
      <t>ニシ</t>
    </rPh>
    <rPh sb="1" eb="3">
      <t>カイドウ</t>
    </rPh>
    <rPh sb="3" eb="4">
      <t>セン</t>
    </rPh>
    <phoneticPr fontId="4"/>
  </si>
  <si>
    <t>掛川街道線</t>
    <rPh sb="0" eb="2">
      <t>カケガワ</t>
    </rPh>
    <rPh sb="2" eb="4">
      <t>カイドウ</t>
    </rPh>
    <rPh sb="4" eb="5">
      <t>セン</t>
    </rPh>
    <phoneticPr fontId="4"/>
  </si>
  <si>
    <t>沖之須街道線</t>
    <rPh sb="0" eb="1">
      <t>オキ</t>
    </rPh>
    <rPh sb="1" eb="2">
      <t>ノ</t>
    </rPh>
    <rPh sb="2" eb="3">
      <t>ス</t>
    </rPh>
    <rPh sb="3" eb="5">
      <t>カイドウ</t>
    </rPh>
    <rPh sb="5" eb="6">
      <t>セン</t>
    </rPh>
    <phoneticPr fontId="4"/>
  </si>
  <si>
    <t>大正路線</t>
    <rPh sb="0" eb="2">
      <t>タイショウ</t>
    </rPh>
    <rPh sb="2" eb="3">
      <t>ロ</t>
    </rPh>
    <rPh sb="3" eb="4">
      <t>セン</t>
    </rPh>
    <phoneticPr fontId="4"/>
  </si>
  <si>
    <t>西幹線</t>
    <rPh sb="0" eb="1">
      <t>ニシ</t>
    </rPh>
    <rPh sb="1" eb="3">
      <t>カンセン</t>
    </rPh>
    <phoneticPr fontId="4"/>
  </si>
  <si>
    <t>ふるさと村線</t>
    <rPh sb="4" eb="5">
      <t>ムラ</t>
    </rPh>
    <rPh sb="5" eb="6">
      <t>セン</t>
    </rPh>
    <phoneticPr fontId="4"/>
  </si>
  <si>
    <t>海洋公園線</t>
    <rPh sb="0" eb="2">
      <t>カイヨウ</t>
    </rPh>
    <rPh sb="2" eb="4">
      <t>コウエン</t>
    </rPh>
    <rPh sb="4" eb="5">
      <t>セン</t>
    </rPh>
    <phoneticPr fontId="4"/>
  </si>
  <si>
    <t>南幹線</t>
    <rPh sb="0" eb="1">
      <t>ミナミ</t>
    </rPh>
    <rPh sb="1" eb="3">
      <t>カンセン</t>
    </rPh>
    <phoneticPr fontId="4"/>
  </si>
  <si>
    <t>家代中央線</t>
  </si>
  <si>
    <t>家代北循環線</t>
  </si>
  <si>
    <t>家代南循環線</t>
    <rPh sb="1" eb="2">
      <t>シロ</t>
    </rPh>
    <phoneticPr fontId="4"/>
  </si>
  <si>
    <t>掛川駅ほのぼの通り</t>
  </si>
  <si>
    <t>合　　　　　計</t>
  </si>
  <si>
    <t>　資料：都市政策課</t>
    <rPh sb="4" eb="6">
      <t>トシ</t>
    </rPh>
    <rPh sb="6" eb="9">
      <t>セイサクカ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</si>
</sst>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_);[Red]\(#,##0\)"/>
    <numFmt numFmtId="177" formatCode="\(0.0%\)"/>
    <numFmt numFmtId="178" formatCode="#,##0.0_ "/>
    <numFmt numFmtId="179" formatCode="yyyy/m/d\ hh:mm:ss"/>
    <numFmt numFmtId="180" formatCode="#,##0.0_________________________)"/>
    <numFmt numFmtId="181" formatCode="yy/m/d"/>
    <numFmt numFmtId="182" formatCode="#,##0.0_);[Red]\(#,##0.0\)"/>
    <numFmt numFmtId="183" formatCode="0.0_);[Red]\(0.0\)"/>
    <numFmt numFmtId="184" formatCode="0.0_ "/>
    <numFmt numFmtId="185" formatCode="0.0"/>
    <numFmt numFmtId="186" formatCode="[$-411]gee\.mm\.dd"/>
    <numFmt numFmtId="187" formatCode="0_ &quot;箇&quot;&quot;所&quot;"/>
    <numFmt numFmtId="188" formatCode="#,##0___ "/>
    <numFmt numFmtId="189" formatCode="0.00_ "/>
    <numFmt numFmtId="190" formatCode="#,##0_ "/>
    <numFmt numFmtId="191" formatCode="0_);[Red]\(0\)"/>
    <numFmt numFmtId="192" formatCode="#,##0___);[Red]\(#,##0\)"/>
    <numFmt numFmtId="193" formatCode="0.00__"/>
  </numFmts>
  <fonts count="21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sz val="7.95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1.95"/>
      <name val="ＭＳ ゴシック"/>
      <family val="3"/>
      <charset val="128"/>
    </font>
    <font>
      <sz val="9.1999999999999993"/>
      <color indexed="8"/>
      <name val="ＭＳ ゴシック"/>
      <family val="3"/>
      <charset val="128"/>
    </font>
    <font>
      <sz val="9.1999999999999993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.1999999999999993"/>
      <color theme="1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 style="double">
        <color indexed="64"/>
      </top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4" fillId="0" borderId="0"/>
    <xf numFmtId="38" fontId="4" fillId="0" borderId="0" applyFont="0" applyFill="0" applyBorder="0" applyAlignment="0" applyProtection="0"/>
  </cellStyleXfs>
  <cellXfs count="549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5" fillId="0" borderId="0" xfId="1" applyFont="1"/>
    <xf numFmtId="0" fontId="5" fillId="0" borderId="0" xfId="1" applyFont="1" applyBorder="1"/>
    <xf numFmtId="0" fontId="5" fillId="0" borderId="1" xfId="1" applyFont="1" applyFill="1" applyBorder="1"/>
    <xf numFmtId="0" fontId="6" fillId="0" borderId="1" xfId="1" applyFont="1" applyFill="1" applyBorder="1"/>
    <xf numFmtId="0" fontId="6" fillId="0" borderId="1" xfId="1" applyFont="1" applyFill="1" applyBorder="1" applyAlignment="1">
      <alignment horizontal="right"/>
    </xf>
    <xf numFmtId="0" fontId="5" fillId="0" borderId="1" xfId="1" applyFont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3" fontId="8" fillId="0" borderId="10" xfId="1" applyNumberFormat="1" applyFont="1" applyFill="1" applyBorder="1" applyAlignment="1">
      <alignment horizontal="center"/>
    </xf>
    <xf numFmtId="3" fontId="8" fillId="0" borderId="11" xfId="1" applyNumberFormat="1" applyFont="1" applyFill="1" applyBorder="1" applyAlignment="1">
      <alignment horizontal="center"/>
    </xf>
    <xf numFmtId="3" fontId="8" fillId="0" borderId="9" xfId="1" applyNumberFormat="1" applyFont="1" applyFill="1" applyBorder="1" applyAlignment="1">
      <alignment horizontal="center"/>
    </xf>
    <xf numFmtId="0" fontId="5" fillId="0" borderId="0" xfId="1" applyFont="1" applyFill="1" applyBorder="1"/>
    <xf numFmtId="0" fontId="7" fillId="0" borderId="0" xfId="1" applyFont="1" applyFill="1" applyBorder="1"/>
    <xf numFmtId="3" fontId="5" fillId="0" borderId="0" xfId="1" applyNumberFormat="1" applyFont="1" applyFill="1" applyBorder="1"/>
    <xf numFmtId="0" fontId="9" fillId="0" borderId="0" xfId="1" applyFont="1" applyFill="1"/>
    <xf numFmtId="3" fontId="5" fillId="0" borderId="0" xfId="1" applyNumberFormat="1" applyFont="1" applyFill="1"/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5" xfId="1" applyFont="1" applyFill="1" applyBorder="1"/>
    <xf numFmtId="0" fontId="5" fillId="0" borderId="13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19" xfId="1" applyFont="1" applyFill="1" applyBorder="1"/>
    <xf numFmtId="0" fontId="5" fillId="0" borderId="20" xfId="1" applyFont="1" applyFill="1" applyBorder="1"/>
    <xf numFmtId="0" fontId="5" fillId="0" borderId="20" xfId="1" applyFont="1" applyBorder="1"/>
    <xf numFmtId="0" fontId="5" fillId="0" borderId="4" xfId="1" applyFont="1" applyFill="1" applyBorder="1" applyAlignment="1">
      <alignment horizontal="center"/>
    </xf>
    <xf numFmtId="0" fontId="5" fillId="0" borderId="21" xfId="1" applyFont="1" applyFill="1" applyBorder="1" applyAlignment="1"/>
    <xf numFmtId="0" fontId="5" fillId="0" borderId="20" xfId="1" applyFont="1" applyFill="1" applyBorder="1" applyAlignment="1">
      <alignment horizontal="center"/>
    </xf>
    <xf numFmtId="176" fontId="10" fillId="0" borderId="18" xfId="1" applyNumberFormat="1" applyFont="1" applyFill="1" applyBorder="1" applyAlignment="1">
      <alignment horizontal="center" shrinkToFit="1"/>
    </xf>
    <xf numFmtId="3" fontId="10" fillId="0" borderId="18" xfId="1" applyNumberFormat="1" applyFont="1" applyFill="1" applyBorder="1" applyAlignment="1">
      <alignment horizontal="center"/>
    </xf>
    <xf numFmtId="3" fontId="10" fillId="0" borderId="19" xfId="1" applyNumberFormat="1" applyFont="1" applyFill="1" applyBorder="1" applyAlignment="1">
      <alignment horizontal="center"/>
    </xf>
    <xf numFmtId="3" fontId="10" fillId="0" borderId="20" xfId="1" applyNumberFormat="1" applyFont="1" applyFill="1" applyBorder="1" applyAlignment="1">
      <alignment horizontal="center"/>
    </xf>
    <xf numFmtId="0" fontId="5" fillId="0" borderId="22" xfId="1" applyFont="1" applyFill="1" applyBorder="1"/>
    <xf numFmtId="0" fontId="5" fillId="0" borderId="23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177" fontId="7" fillId="0" borderId="24" xfId="1" quotePrefix="1" applyNumberFormat="1" applyFont="1" applyFill="1" applyBorder="1" applyAlignment="1">
      <alignment horizontal="center"/>
    </xf>
    <xf numFmtId="177" fontId="7" fillId="0" borderId="23" xfId="1" quotePrefix="1" applyNumberFormat="1" applyFont="1" applyFill="1" applyBorder="1" applyAlignment="1">
      <alignment horizontal="center"/>
    </xf>
    <xf numFmtId="177" fontId="7" fillId="0" borderId="22" xfId="1" quotePrefix="1" applyNumberFormat="1" applyFont="1" applyFill="1" applyBorder="1" applyAlignment="1">
      <alignment horizontal="center"/>
    </xf>
    <xf numFmtId="177" fontId="7" fillId="0" borderId="22" xfId="1" quotePrefix="1" applyNumberFormat="1" applyFont="1" applyFill="1" applyBorder="1" applyAlignment="1">
      <alignment horizontal="center" shrinkToFit="1"/>
    </xf>
    <xf numFmtId="177" fontId="7" fillId="0" borderId="23" xfId="1" quotePrefix="1" applyNumberFormat="1" applyFont="1" applyFill="1" applyBorder="1" applyAlignment="1">
      <alignment horizontal="center" shrinkToFit="1"/>
    </xf>
    <xf numFmtId="3" fontId="5" fillId="0" borderId="0" xfId="1" applyNumberFormat="1" applyFont="1"/>
    <xf numFmtId="0" fontId="6" fillId="0" borderId="8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178" fontId="5" fillId="0" borderId="11" xfId="1" applyNumberFormat="1" applyFont="1" applyFill="1" applyBorder="1" applyAlignment="1">
      <alignment horizontal="center"/>
    </xf>
    <xf numFmtId="178" fontId="5" fillId="0" borderId="26" xfId="1" applyNumberFormat="1" applyFont="1" applyFill="1" applyBorder="1" applyAlignment="1">
      <alignment horizont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10" xfId="1" applyNumberFormat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7" fillId="0" borderId="0" xfId="1" applyFont="1" applyFill="1"/>
    <xf numFmtId="0" fontId="5" fillId="0" borderId="8" xfId="1" applyFont="1" applyFill="1" applyBorder="1" applyAlignment="1">
      <alignment horizontal="center"/>
    </xf>
    <xf numFmtId="38" fontId="5" fillId="0" borderId="9" xfId="2" applyNumberFormat="1" applyFont="1" applyFill="1" applyBorder="1" applyAlignment="1">
      <alignment horizontal="center"/>
    </xf>
    <xf numFmtId="38" fontId="5" fillId="0" borderId="10" xfId="2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horizontal="center"/>
    </xf>
    <xf numFmtId="176" fontId="8" fillId="0" borderId="10" xfId="1" applyNumberFormat="1" applyFont="1" applyFill="1" applyBorder="1" applyAlignment="1">
      <alignment horizontal="center"/>
    </xf>
    <xf numFmtId="176" fontId="8" fillId="0" borderId="11" xfId="1" applyNumberFormat="1" applyFont="1" applyFill="1" applyBorder="1" applyAlignment="1">
      <alignment horizontal="center"/>
    </xf>
    <xf numFmtId="176" fontId="8" fillId="0" borderId="9" xfId="1" applyNumberFormat="1" applyFont="1" applyFill="1" applyBorder="1" applyAlignment="1">
      <alignment horizontal="center"/>
    </xf>
    <xf numFmtId="176" fontId="5" fillId="0" borderId="10" xfId="1" applyNumberFormat="1" applyFont="1" applyFill="1" applyBorder="1" applyAlignment="1">
      <alignment horizontal="center"/>
    </xf>
    <xf numFmtId="176" fontId="5" fillId="0" borderId="11" xfId="1" applyNumberFormat="1" applyFont="1" applyFill="1" applyBorder="1" applyAlignment="1">
      <alignment horizontal="center"/>
    </xf>
    <xf numFmtId="176" fontId="5" fillId="0" borderId="9" xfId="1" applyNumberFormat="1" applyFont="1" applyFill="1" applyBorder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/>
    </xf>
    <xf numFmtId="3" fontId="5" fillId="0" borderId="32" xfId="1" applyNumberFormat="1" applyFont="1" applyFill="1" applyBorder="1" applyAlignment="1">
      <alignment horizontal="right" indent="4"/>
    </xf>
    <xf numFmtId="3" fontId="5" fillId="0" borderId="30" xfId="1" applyNumberFormat="1" applyFont="1" applyFill="1" applyBorder="1" applyAlignment="1">
      <alignment horizontal="right" indent="4"/>
    </xf>
    <xf numFmtId="0" fontId="5" fillId="0" borderId="0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3" fontId="5" fillId="0" borderId="34" xfId="1" applyNumberFormat="1" applyFont="1" applyFill="1" applyBorder="1" applyAlignment="1">
      <alignment horizontal="right" indent="4"/>
    </xf>
    <xf numFmtId="3" fontId="5" fillId="0" borderId="35" xfId="1" applyNumberFormat="1" applyFont="1" applyFill="1" applyBorder="1" applyAlignment="1">
      <alignment horizontal="right" indent="4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3" fontId="5" fillId="0" borderId="39" xfId="1" applyNumberFormat="1" applyFont="1" applyFill="1" applyBorder="1" applyAlignment="1">
      <alignment horizontal="right" indent="4"/>
    </xf>
    <xf numFmtId="3" fontId="5" fillId="0" borderId="40" xfId="1" applyNumberFormat="1" applyFont="1" applyFill="1" applyBorder="1" applyAlignment="1">
      <alignment horizontal="right" indent="4"/>
    </xf>
    <xf numFmtId="0" fontId="7" fillId="0" borderId="42" xfId="1" applyFont="1" applyFill="1" applyBorder="1"/>
    <xf numFmtId="0" fontId="5" fillId="0" borderId="42" xfId="1" applyFont="1" applyFill="1" applyBorder="1" applyAlignment="1">
      <alignment horizontal="center"/>
    </xf>
    <xf numFmtId="0" fontId="5" fillId="0" borderId="42" xfId="1" applyFont="1" applyFill="1" applyBorder="1"/>
    <xf numFmtId="3" fontId="5" fillId="0" borderId="42" xfId="1" applyNumberFormat="1" applyFont="1" applyFill="1" applyBorder="1"/>
    <xf numFmtId="0" fontId="12" fillId="0" borderId="0" xfId="1" applyFont="1" applyFill="1" applyAlignment="1">
      <alignment horizontal="right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79" fontId="5" fillId="0" borderId="32" xfId="1" quotePrefix="1" applyNumberFormat="1" applyFont="1" applyFill="1" applyBorder="1" applyAlignment="1">
      <alignment horizontal="center"/>
    </xf>
    <xf numFmtId="1" fontId="5" fillId="0" borderId="30" xfId="1" applyNumberFormat="1" applyFont="1" applyFill="1" applyBorder="1" applyAlignment="1">
      <alignment horizontal="center"/>
    </xf>
    <xf numFmtId="180" fontId="5" fillId="0" borderId="30" xfId="1" applyNumberFormat="1" applyFont="1" applyFill="1" applyBorder="1" applyAlignment="1"/>
    <xf numFmtId="0" fontId="5" fillId="0" borderId="0" xfId="1" applyFont="1" applyFill="1" applyAlignment="1">
      <alignment horizontal="center"/>
    </xf>
    <xf numFmtId="181" fontId="5" fillId="0" borderId="44" xfId="1" quotePrefix="1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180" fontId="5" fillId="0" borderId="0" xfId="1" applyNumberFormat="1" applyFont="1" applyFill="1" applyBorder="1" applyAlignment="1"/>
    <xf numFmtId="180" fontId="5" fillId="0" borderId="0" xfId="1" applyNumberFormat="1" applyFont="1" applyFill="1" applyAlignment="1"/>
    <xf numFmtId="0" fontId="5" fillId="0" borderId="0" xfId="1" applyFont="1" applyFill="1" applyAlignment="1">
      <alignment horizontal="center" shrinkToFit="1"/>
    </xf>
    <xf numFmtId="0" fontId="5" fillId="0" borderId="33" xfId="1" applyFont="1" applyFill="1" applyBorder="1" applyAlignment="1">
      <alignment horizontal="center" shrinkToFit="1"/>
    </xf>
    <xf numFmtId="0" fontId="5" fillId="0" borderId="37" xfId="1" applyFont="1" applyFill="1" applyBorder="1" applyAlignment="1">
      <alignment horizontal="center"/>
    </xf>
    <xf numFmtId="0" fontId="5" fillId="0" borderId="37" xfId="1" applyFont="1" applyFill="1" applyBorder="1"/>
    <xf numFmtId="0" fontId="5" fillId="0" borderId="45" xfId="1" quotePrefix="1" applyFont="1" applyFill="1" applyBorder="1" applyAlignment="1">
      <alignment horizontal="center"/>
    </xf>
    <xf numFmtId="180" fontId="5" fillId="0" borderId="37" xfId="1" applyNumberFormat="1" applyFont="1" applyFill="1" applyBorder="1" applyAlignment="1"/>
    <xf numFmtId="0" fontId="13" fillId="0" borderId="1" xfId="1" applyFont="1" applyFill="1" applyBorder="1"/>
    <xf numFmtId="0" fontId="5" fillId="0" borderId="1" xfId="1" applyFont="1" applyFill="1" applyBorder="1"/>
    <xf numFmtId="0" fontId="5" fillId="0" borderId="14" xfId="1" applyFont="1" applyFill="1" applyBorder="1" applyAlignment="1">
      <alignment horizontal="right"/>
    </xf>
    <xf numFmtId="0" fontId="5" fillId="0" borderId="15" xfId="1" applyFont="1" applyFill="1" applyBorder="1" applyAlignment="1">
      <alignment horizontal="right"/>
    </xf>
    <xf numFmtId="57" fontId="5" fillId="0" borderId="13" xfId="1" applyNumberFormat="1" applyFont="1" applyFill="1" applyBorder="1" applyAlignment="1">
      <alignment horizontal="center"/>
    </xf>
    <xf numFmtId="57" fontId="5" fillId="0" borderId="14" xfId="1" applyNumberFormat="1" applyFont="1" applyFill="1" applyBorder="1" applyAlignment="1">
      <alignment horizontal="center"/>
    </xf>
    <xf numFmtId="57" fontId="5" fillId="0" borderId="15" xfId="1" applyNumberFormat="1" applyFont="1" applyFill="1" applyBorder="1" applyAlignment="1">
      <alignment horizontal="center"/>
    </xf>
    <xf numFmtId="57" fontId="5" fillId="0" borderId="46" xfId="1" applyNumberFormat="1" applyFont="1" applyFill="1" applyBorder="1" applyAlignment="1">
      <alignment horizontal="center"/>
    </xf>
    <xf numFmtId="0" fontId="5" fillId="0" borderId="46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left"/>
    </xf>
    <xf numFmtId="0" fontId="5" fillId="0" borderId="47" xfId="1" applyFont="1" applyFill="1" applyBorder="1" applyAlignment="1">
      <alignment horizontal="left"/>
    </xf>
    <xf numFmtId="0" fontId="7" fillId="0" borderId="44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48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48" xfId="1" applyFont="1" applyFill="1" applyBorder="1" applyAlignment="1">
      <alignment horizontal="center"/>
    </xf>
    <xf numFmtId="0" fontId="9" fillId="0" borderId="17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5" fillId="0" borderId="49" xfId="1" applyFont="1" applyFill="1" applyBorder="1" applyAlignment="1">
      <alignment horizontal="center"/>
    </xf>
    <xf numFmtId="0" fontId="5" fillId="0" borderId="50" xfId="1" applyFont="1" applyFill="1" applyBorder="1" applyAlignment="1">
      <alignment horizontal="center"/>
    </xf>
    <xf numFmtId="182" fontId="5" fillId="0" borderId="51" xfId="1" applyNumberFormat="1" applyFont="1" applyFill="1" applyBorder="1" applyAlignment="1"/>
    <xf numFmtId="182" fontId="5" fillId="0" borderId="49" xfId="1" applyNumberFormat="1" applyFont="1" applyFill="1" applyBorder="1" applyAlignment="1"/>
    <xf numFmtId="183" fontId="5" fillId="0" borderId="49" xfId="1" applyNumberFormat="1" applyFont="1" applyFill="1" applyBorder="1" applyAlignment="1"/>
    <xf numFmtId="0" fontId="7" fillId="0" borderId="52" xfId="1" applyFont="1" applyFill="1" applyBorder="1" applyAlignment="1">
      <alignment horizontal="left"/>
    </xf>
    <xf numFmtId="0" fontId="7" fillId="0" borderId="53" xfId="1" applyFont="1" applyFill="1" applyBorder="1" applyAlignment="1">
      <alignment horizontal="left"/>
    </xf>
    <xf numFmtId="182" fontId="5" fillId="0" borderId="44" xfId="1" applyNumberFormat="1" applyFont="1" applyFill="1" applyBorder="1" applyAlignment="1"/>
    <xf numFmtId="182" fontId="5" fillId="0" borderId="0" xfId="1" applyNumberFormat="1" applyFont="1" applyFill="1" applyBorder="1" applyAlignment="1"/>
    <xf numFmtId="184" fontId="5" fillId="0" borderId="0" xfId="1" applyNumberFormat="1" applyFont="1" applyFill="1" applyBorder="1" applyAlignment="1"/>
    <xf numFmtId="0" fontId="7" fillId="0" borderId="21" xfId="1" applyFont="1" applyFill="1" applyBorder="1" applyAlignment="1">
      <alignment horizontal="left"/>
    </xf>
    <xf numFmtId="0" fontId="7" fillId="0" borderId="47" xfId="1" applyFont="1" applyFill="1" applyBorder="1" applyAlignment="1">
      <alignment horizontal="left"/>
    </xf>
    <xf numFmtId="182" fontId="5" fillId="0" borderId="54" xfId="1" applyNumberFormat="1" applyFont="1" applyFill="1" applyBorder="1" applyAlignment="1"/>
    <xf numFmtId="182" fontId="5" fillId="0" borderId="55" xfId="1" applyNumberFormat="1" applyFont="1" applyFill="1" applyBorder="1" applyAlignment="1"/>
    <xf numFmtId="184" fontId="5" fillId="0" borderId="21" xfId="1" applyNumberFormat="1" applyFont="1" applyFill="1" applyBorder="1" applyAlignment="1"/>
    <xf numFmtId="0" fontId="7" fillId="0" borderId="56" xfId="1" applyFont="1" applyFill="1" applyBorder="1" applyAlignment="1">
      <alignment horizontal="left"/>
    </xf>
    <xf numFmtId="0" fontId="7" fillId="0" borderId="57" xfId="1" applyFont="1" applyFill="1" applyBorder="1" applyAlignment="1">
      <alignment horizontal="left"/>
    </xf>
    <xf numFmtId="182" fontId="5" fillId="0" borderId="0" xfId="1" applyNumberFormat="1" applyFont="1" applyFill="1" applyBorder="1" applyAlignment="1">
      <alignment horizontal="right"/>
    </xf>
    <xf numFmtId="182" fontId="5" fillId="0" borderId="56" xfId="1" applyNumberFormat="1" applyFont="1" applyFill="1" applyBorder="1" applyAlignment="1"/>
    <xf numFmtId="182" fontId="5" fillId="0" borderId="21" xfId="1" applyNumberFormat="1" applyFont="1" applyFill="1" applyBorder="1" applyAlignment="1"/>
    <xf numFmtId="0" fontId="5" fillId="0" borderId="56" xfId="1" applyFont="1" applyFill="1" applyBorder="1" applyAlignment="1">
      <alignment horizontal="left"/>
    </xf>
    <xf numFmtId="0" fontId="5" fillId="0" borderId="57" xfId="1" applyFont="1" applyFill="1" applyBorder="1" applyAlignment="1">
      <alignment horizontal="left"/>
    </xf>
    <xf numFmtId="182" fontId="5" fillId="0" borderId="32" xfId="1" applyNumberFormat="1" applyFont="1" applyFill="1" applyBorder="1" applyAlignment="1"/>
    <xf numFmtId="182" fontId="5" fillId="0" borderId="3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33" xfId="1" applyFont="1" applyFill="1" applyBorder="1" applyAlignment="1">
      <alignment horizontal="left"/>
    </xf>
    <xf numFmtId="182" fontId="5" fillId="0" borderId="55" xfId="1" applyNumberFormat="1" applyFont="1" applyFill="1" applyBorder="1" applyAlignment="1">
      <alignment horizontal="right"/>
    </xf>
    <xf numFmtId="0" fontId="5" fillId="0" borderId="25" xfId="1" applyFont="1" applyFill="1" applyBorder="1" applyAlignment="1">
      <alignment horizontal="left"/>
    </xf>
    <xf numFmtId="0" fontId="5" fillId="0" borderId="58" xfId="1" applyFont="1" applyFill="1" applyBorder="1" applyAlignment="1">
      <alignment horizontal="left"/>
    </xf>
    <xf numFmtId="182" fontId="5" fillId="0" borderId="59" xfId="1" applyNumberFormat="1" applyFont="1" applyFill="1" applyBorder="1" applyAlignment="1"/>
    <xf numFmtId="182" fontId="5" fillId="0" borderId="60" xfId="1" applyNumberFormat="1" applyFont="1" applyFill="1" applyBorder="1" applyAlignment="1"/>
    <xf numFmtId="182" fontId="5" fillId="0" borderId="25" xfId="1" applyNumberFormat="1" applyFont="1" applyFill="1" applyBorder="1" applyAlignment="1"/>
    <xf numFmtId="184" fontId="5" fillId="0" borderId="25" xfId="1" applyNumberFormat="1" applyFont="1" applyFill="1" applyBorder="1" applyAlignment="1"/>
    <xf numFmtId="182" fontId="5" fillId="0" borderId="60" xfId="1" applyNumberFormat="1" applyFont="1" applyFill="1" applyBorder="1" applyAlignment="1">
      <alignment horizontal="right"/>
    </xf>
    <xf numFmtId="0" fontId="5" fillId="0" borderId="61" xfId="1" applyFont="1" applyFill="1" applyBorder="1" applyAlignment="1">
      <alignment horizontal="left"/>
    </xf>
    <xf numFmtId="0" fontId="5" fillId="0" borderId="62" xfId="1" applyFont="1" applyFill="1" applyBorder="1" applyAlignment="1">
      <alignment horizontal="left"/>
    </xf>
    <xf numFmtId="182" fontId="5" fillId="0" borderId="63" xfId="1" applyNumberFormat="1" applyFont="1" applyFill="1" applyBorder="1" applyAlignment="1"/>
    <xf numFmtId="182" fontId="5" fillId="0" borderId="1" xfId="1" applyNumberFormat="1" applyFont="1" applyFill="1" applyBorder="1" applyAlignment="1"/>
    <xf numFmtId="184" fontId="5" fillId="0" borderId="1" xfId="1" applyNumberFormat="1" applyFont="1" applyFill="1" applyBorder="1" applyAlignment="1"/>
    <xf numFmtId="184" fontId="7" fillId="0" borderId="14" xfId="1" applyNumberFormat="1" applyFont="1" applyFill="1" applyBorder="1" applyAlignment="1">
      <alignment horizontal="right"/>
    </xf>
    <xf numFmtId="184" fontId="7" fillId="0" borderId="0" xfId="1" applyNumberFormat="1" applyFont="1" applyFill="1" applyBorder="1" applyAlignment="1">
      <alignment horizontal="right"/>
    </xf>
    <xf numFmtId="57" fontId="5" fillId="0" borderId="0" xfId="1" applyNumberFormat="1" applyFont="1" applyFill="1" applyBorder="1" applyAlignment="1">
      <alignment horizontal="center"/>
    </xf>
    <xf numFmtId="57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9" fillId="0" borderId="8" xfId="1" applyFont="1" applyFill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7" fillId="0" borderId="25" xfId="1" applyFont="1" applyFill="1" applyBorder="1" applyAlignment="1"/>
    <xf numFmtId="182" fontId="5" fillId="0" borderId="49" xfId="1" applyNumberFormat="1" applyFont="1" applyFill="1" applyBorder="1" applyAlignment="1"/>
    <xf numFmtId="182" fontId="5" fillId="0" borderId="49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center"/>
    </xf>
    <xf numFmtId="183" fontId="5" fillId="0" borderId="0" xfId="1" applyNumberFormat="1" applyFont="1" applyFill="1" applyBorder="1" applyAlignment="1"/>
    <xf numFmtId="0" fontId="7" fillId="0" borderId="64" xfId="1" applyFont="1" applyFill="1" applyBorder="1" applyAlignment="1">
      <alignment horizontal="left" shrinkToFit="1"/>
    </xf>
    <xf numFmtId="0" fontId="7" fillId="0" borderId="65" xfId="1" applyFont="1" applyFill="1" applyBorder="1" applyAlignment="1">
      <alignment horizontal="left" shrinkToFit="1"/>
    </xf>
    <xf numFmtId="182" fontId="5" fillId="0" borderId="66" xfId="1" applyNumberFormat="1" applyFont="1" applyFill="1" applyBorder="1" applyAlignment="1"/>
    <xf numFmtId="182" fontId="5" fillId="0" borderId="64" xfId="1" applyNumberFormat="1" applyFont="1" applyFill="1" applyBorder="1" applyAlignment="1"/>
    <xf numFmtId="49" fontId="5" fillId="0" borderId="64" xfId="1" applyNumberFormat="1" applyFont="1" applyFill="1" applyBorder="1" applyAlignment="1">
      <alignment vertical="center"/>
    </xf>
    <xf numFmtId="182" fontId="5" fillId="0" borderId="64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shrinkToFit="1"/>
    </xf>
    <xf numFmtId="182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/>
    </xf>
    <xf numFmtId="184" fontId="5" fillId="0" borderId="0" xfId="1" applyNumberFormat="1" applyFont="1" applyFill="1" applyBorder="1" applyAlignment="1"/>
    <xf numFmtId="0" fontId="7" fillId="0" borderId="17" xfId="1" applyFont="1" applyFill="1" applyBorder="1" applyAlignment="1"/>
    <xf numFmtId="49" fontId="5" fillId="0" borderId="52" xfId="1" applyNumberFormat="1" applyFont="1" applyFill="1" applyBorder="1" applyAlignment="1">
      <alignment vertical="center"/>
    </xf>
    <xf numFmtId="182" fontId="5" fillId="0" borderId="52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/>
    </xf>
    <xf numFmtId="0" fontId="7" fillId="0" borderId="67" xfId="1" applyFont="1" applyFill="1" applyBorder="1" applyAlignment="1">
      <alignment horizontal="left"/>
    </xf>
    <xf numFmtId="182" fontId="5" fillId="0" borderId="1" xfId="1" applyNumberFormat="1" applyFont="1" applyFill="1" applyBorder="1" applyAlignment="1">
      <alignment vertical="center"/>
    </xf>
    <xf numFmtId="182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vertical="center" shrinkToFit="1"/>
    </xf>
    <xf numFmtId="0" fontId="5" fillId="0" borderId="31" xfId="1" applyFont="1" applyFill="1" applyBorder="1" applyAlignment="1">
      <alignment vertical="center" shrinkToFit="1"/>
    </xf>
    <xf numFmtId="0" fontId="5" fillId="0" borderId="32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185" fontId="5" fillId="0" borderId="30" xfId="1" applyNumberFormat="1" applyFont="1" applyFill="1" applyBorder="1" applyAlignment="1">
      <alignment vertical="center"/>
    </xf>
    <xf numFmtId="3" fontId="5" fillId="0" borderId="30" xfId="1" applyNumberFormat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44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33" xfId="1" applyFont="1" applyFill="1" applyBorder="1" applyAlignment="1">
      <alignment vertical="center" shrinkToFit="1"/>
    </xf>
    <xf numFmtId="0" fontId="5" fillId="0" borderId="44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vertical="center" shrinkToFit="1"/>
    </xf>
    <xf numFmtId="0" fontId="5" fillId="0" borderId="69" xfId="1" applyFont="1" applyFill="1" applyBorder="1" applyAlignment="1">
      <alignment vertical="center" shrinkToFit="1"/>
    </xf>
    <xf numFmtId="3" fontId="5" fillId="0" borderId="55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185" fontId="5" fillId="0" borderId="44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0" fontId="12" fillId="0" borderId="4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33" xfId="1" applyFont="1" applyFill="1" applyBorder="1" applyAlignment="1">
      <alignment vertical="center" shrinkToFit="1"/>
    </xf>
    <xf numFmtId="0" fontId="6" fillId="0" borderId="3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vertical="center" shrinkToFit="1"/>
    </xf>
    <xf numFmtId="0" fontId="6" fillId="0" borderId="31" xfId="1" applyFont="1" applyFill="1" applyBorder="1" applyAlignment="1">
      <alignment vertical="center" shrinkToFit="1"/>
    </xf>
    <xf numFmtId="185" fontId="5" fillId="0" borderId="32" xfId="1" applyNumberFormat="1" applyFont="1" applyFill="1" applyBorder="1" applyAlignment="1">
      <alignment horizontal="right" vertical="center"/>
    </xf>
    <xf numFmtId="185" fontId="5" fillId="0" borderId="30" xfId="1" applyNumberFormat="1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185" fontId="5" fillId="0" borderId="44" xfId="1" applyNumberFormat="1" applyFont="1" applyFill="1" applyBorder="1" applyAlignment="1">
      <alignment horizontal="right" vertical="center"/>
    </xf>
    <xf numFmtId="185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vertical="center" shrinkToFit="1"/>
    </xf>
    <xf numFmtId="0" fontId="6" fillId="0" borderId="36" xfId="1" applyFont="1" applyFill="1" applyBorder="1" applyAlignment="1">
      <alignment vertical="center" shrinkToFit="1"/>
    </xf>
    <xf numFmtId="185" fontId="5" fillId="0" borderId="34" xfId="1" applyNumberFormat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3" fontId="5" fillId="0" borderId="35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185" fontId="5" fillId="0" borderId="39" xfId="1" applyNumberFormat="1" applyFont="1" applyFill="1" applyBorder="1" applyAlignment="1">
      <alignment vertical="center"/>
    </xf>
    <xf numFmtId="185" fontId="5" fillId="0" borderId="40" xfId="1" applyNumberFormat="1" applyFont="1" applyFill="1" applyBorder="1" applyAlignment="1">
      <alignment vertical="center"/>
    </xf>
    <xf numFmtId="3" fontId="5" fillId="0" borderId="40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2" fillId="0" borderId="0" xfId="3" applyFont="1" applyFill="1"/>
    <xf numFmtId="0" fontId="15" fillId="0" borderId="0" xfId="3" applyFont="1" applyFill="1"/>
    <xf numFmtId="0" fontId="15" fillId="0" borderId="0" xfId="3" applyFont="1"/>
    <xf numFmtId="0" fontId="7" fillId="0" borderId="0" xfId="3" applyFont="1" applyFill="1" applyAlignment="1">
      <alignment horizontal="left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70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 wrapText="1"/>
    </xf>
    <xf numFmtId="181" fontId="7" fillId="0" borderId="43" xfId="3" applyNumberFormat="1" applyFont="1" applyFill="1" applyBorder="1" applyAlignment="1">
      <alignment horizontal="center" vertical="center" wrapText="1"/>
    </xf>
    <xf numFmtId="186" fontId="15" fillId="0" borderId="43" xfId="3" applyNumberFormat="1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distributed"/>
    </xf>
    <xf numFmtId="0" fontId="15" fillId="0" borderId="32" xfId="3" applyFont="1" applyFill="1" applyBorder="1" applyAlignment="1">
      <alignment horizontal="center"/>
    </xf>
    <xf numFmtId="0" fontId="15" fillId="0" borderId="71" xfId="3" applyFont="1" applyFill="1" applyBorder="1"/>
    <xf numFmtId="3" fontId="15" fillId="0" borderId="30" xfId="3" applyNumberFormat="1" applyFont="1" applyFill="1" applyBorder="1"/>
    <xf numFmtId="186" fontId="15" fillId="0" borderId="30" xfId="3" applyNumberFormat="1" applyFont="1" applyFill="1" applyBorder="1" applyAlignment="1">
      <alignment horizontal="right"/>
    </xf>
    <xf numFmtId="0" fontId="15" fillId="0" borderId="0" xfId="3" applyFont="1" applyFill="1" applyAlignment="1">
      <alignment horizontal="distributed"/>
    </xf>
    <xf numFmtId="0" fontId="15" fillId="0" borderId="44" xfId="3" applyFont="1" applyFill="1" applyBorder="1" applyAlignment="1">
      <alignment horizontal="center"/>
    </xf>
    <xf numFmtId="0" fontId="15" fillId="0" borderId="72" xfId="3" applyFont="1" applyFill="1" applyBorder="1"/>
    <xf numFmtId="3" fontId="15" fillId="0" borderId="0" xfId="3" applyNumberFormat="1" applyFont="1" applyFill="1"/>
    <xf numFmtId="186" fontId="15" fillId="0" borderId="0" xfId="3" applyNumberFormat="1" applyFont="1" applyFill="1" applyAlignment="1">
      <alignment horizontal="right"/>
    </xf>
    <xf numFmtId="0" fontId="17" fillId="0" borderId="72" xfId="3" applyFont="1" applyFill="1" applyBorder="1"/>
    <xf numFmtId="0" fontId="9" fillId="0" borderId="0" xfId="3" applyFont="1" applyFill="1" applyAlignment="1">
      <alignment horizontal="right" vertical="top"/>
    </xf>
    <xf numFmtId="186" fontId="17" fillId="0" borderId="0" xfId="3" applyNumberFormat="1" applyFont="1" applyFill="1" applyAlignment="1">
      <alignment horizontal="right"/>
    </xf>
    <xf numFmtId="186" fontId="15" fillId="0" borderId="0" xfId="3" quotePrefix="1" applyNumberFormat="1" applyFont="1" applyFill="1" applyAlignment="1">
      <alignment horizontal="right"/>
    </xf>
    <xf numFmtId="0" fontId="11" fillId="0" borderId="0" xfId="3" applyFont="1" applyFill="1" applyAlignment="1">
      <alignment horizontal="left"/>
    </xf>
    <xf numFmtId="3" fontId="15" fillId="0" borderId="0" xfId="3" applyNumberFormat="1" applyFont="1" applyFill="1" applyAlignment="1">
      <alignment horizontal="right"/>
    </xf>
    <xf numFmtId="0" fontId="15" fillId="0" borderId="0" xfId="3" applyFont="1" applyFill="1" applyAlignment="1"/>
    <xf numFmtId="0" fontId="15" fillId="0" borderId="72" xfId="3" applyFont="1" applyFill="1" applyBorder="1" applyAlignment="1">
      <alignment horizontal="left"/>
    </xf>
    <xf numFmtId="0" fontId="17" fillId="0" borderId="72" xfId="3" applyFont="1" applyFill="1" applyBorder="1" applyAlignment="1">
      <alignment horizontal="left"/>
    </xf>
    <xf numFmtId="0" fontId="18" fillId="0" borderId="0" xfId="3" applyFont="1" applyFill="1" applyAlignment="1">
      <alignment horizontal="right" vertical="top"/>
    </xf>
    <xf numFmtId="0" fontId="15" fillId="0" borderId="72" xfId="3" applyFont="1" applyFill="1" applyBorder="1" applyAlignment="1">
      <alignment horizontal="center"/>
    </xf>
    <xf numFmtId="186" fontId="17" fillId="0" borderId="0" xfId="3" quotePrefix="1" applyNumberFormat="1" applyFont="1" applyFill="1" applyAlignment="1">
      <alignment horizontal="right"/>
    </xf>
    <xf numFmtId="3" fontId="17" fillId="0" borderId="0" xfId="3" applyNumberFormat="1" applyFont="1" applyFill="1"/>
    <xf numFmtId="0" fontId="15" fillId="0" borderId="0" xfId="3" applyFont="1" applyFill="1" applyAlignment="1">
      <alignment horizontal="distributed" shrinkToFit="1"/>
    </xf>
    <xf numFmtId="0" fontId="15" fillId="0" borderId="73" xfId="3" applyFont="1" applyFill="1" applyBorder="1" applyAlignment="1">
      <alignment horizontal="center"/>
    </xf>
    <xf numFmtId="0" fontId="15" fillId="0" borderId="74" xfId="3" applyFont="1" applyFill="1" applyBorder="1"/>
    <xf numFmtId="187" fontId="15" fillId="0" borderId="75" xfId="3" applyNumberFormat="1" applyFont="1" applyFill="1" applyBorder="1" applyAlignment="1">
      <alignment horizontal="center"/>
    </xf>
    <xf numFmtId="3" fontId="15" fillId="0" borderId="73" xfId="3" applyNumberFormat="1" applyFont="1" applyFill="1" applyBorder="1"/>
    <xf numFmtId="0" fontId="15" fillId="0" borderId="73" xfId="3" applyFont="1" applyFill="1" applyBorder="1"/>
    <xf numFmtId="186" fontId="15" fillId="0" borderId="73" xfId="3" applyNumberFormat="1" applyFont="1" applyFill="1" applyBorder="1"/>
    <xf numFmtId="0" fontId="15" fillId="0" borderId="42" xfId="3" applyFont="1" applyFill="1" applyBorder="1"/>
    <xf numFmtId="0" fontId="7" fillId="0" borderId="42" xfId="3" applyFont="1" applyFill="1" applyBorder="1"/>
    <xf numFmtId="186" fontId="15" fillId="0" borderId="0" xfId="3" applyNumberFormat="1" applyFont="1" applyFill="1"/>
    <xf numFmtId="0" fontId="15" fillId="0" borderId="0" xfId="1" applyFont="1" applyFill="1"/>
    <xf numFmtId="0" fontId="6" fillId="0" borderId="42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distributed"/>
    </xf>
    <xf numFmtId="0" fontId="6" fillId="0" borderId="71" xfId="1" applyFont="1" applyFill="1" applyBorder="1"/>
    <xf numFmtId="188" fontId="6" fillId="0" borderId="30" xfId="1" applyNumberFormat="1" applyFont="1" applyFill="1" applyBorder="1"/>
    <xf numFmtId="186" fontId="6" fillId="0" borderId="30" xfId="1" quotePrefix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distributed"/>
    </xf>
    <xf numFmtId="0" fontId="6" fillId="0" borderId="72" xfId="1" applyFont="1" applyFill="1" applyBorder="1"/>
    <xf numFmtId="188" fontId="6" fillId="0" borderId="0" xfId="1" applyNumberFormat="1" applyFont="1" applyFill="1"/>
    <xf numFmtId="186" fontId="6" fillId="0" borderId="0" xfId="1" quotePrefix="1" applyNumberFormat="1" applyFont="1" applyFill="1" applyBorder="1" applyAlignment="1">
      <alignment horizontal="center"/>
    </xf>
    <xf numFmtId="186" fontId="6" fillId="0" borderId="0" xfId="1" quotePrefix="1" applyNumberFormat="1" applyFont="1" applyFill="1" applyAlignment="1">
      <alignment horizontal="center"/>
    </xf>
    <xf numFmtId="188" fontId="10" fillId="0" borderId="0" xfId="1" applyNumberFormat="1" applyFont="1" applyFill="1"/>
    <xf numFmtId="186" fontId="6" fillId="0" borderId="0" xfId="1" applyNumberFormat="1" applyFont="1" applyFill="1" applyAlignment="1">
      <alignment horizontal="center"/>
    </xf>
    <xf numFmtId="0" fontId="10" fillId="0" borderId="0" xfId="1" applyFont="1" applyFill="1" applyAlignment="1">
      <alignment horizontal="distributed"/>
    </xf>
    <xf numFmtId="0" fontId="10" fillId="0" borderId="72" xfId="1" applyFont="1" applyFill="1" applyBorder="1"/>
    <xf numFmtId="186" fontId="10" fillId="0" borderId="0" xfId="1" quotePrefix="1" applyNumberFormat="1" applyFont="1" applyFill="1" applyAlignment="1">
      <alignment horizontal="center"/>
    </xf>
    <xf numFmtId="0" fontId="10" fillId="0" borderId="40" xfId="1" applyFont="1" applyFill="1" applyBorder="1" applyAlignment="1">
      <alignment horizontal="distributed" justifyLastLine="1"/>
    </xf>
    <xf numFmtId="187" fontId="10" fillId="0" borderId="75" xfId="1" applyNumberFormat="1" applyFont="1" applyFill="1" applyBorder="1" applyAlignment="1">
      <alignment horizontal="center"/>
    </xf>
    <xf numFmtId="188" fontId="10" fillId="0" borderId="40" xfId="1" applyNumberFormat="1" applyFont="1" applyFill="1" applyBorder="1"/>
    <xf numFmtId="0" fontId="10" fillId="0" borderId="40" xfId="1" applyFont="1" applyFill="1" applyBorder="1"/>
    <xf numFmtId="188" fontId="5" fillId="0" borderId="0" xfId="1" applyNumberFormat="1" applyFont="1" applyFill="1"/>
    <xf numFmtId="0" fontId="5" fillId="0" borderId="42" xfId="1" applyFont="1" applyFill="1" applyBorder="1" applyAlignment="1">
      <alignment horizontal="center"/>
    </xf>
    <xf numFmtId="0" fontId="5" fillId="0" borderId="43" xfId="1" applyFont="1" applyFill="1" applyBorder="1" applyAlignment="1">
      <alignment horizontal="center"/>
    </xf>
    <xf numFmtId="0" fontId="5" fillId="0" borderId="76" xfId="1" applyFont="1" applyFill="1" applyBorder="1" applyAlignment="1">
      <alignment horizontal="center"/>
    </xf>
    <xf numFmtId="0" fontId="6" fillId="0" borderId="42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distributed"/>
    </xf>
    <xf numFmtId="0" fontId="5" fillId="0" borderId="32" xfId="1" applyFont="1" applyFill="1" applyBorder="1"/>
    <xf numFmtId="0" fontId="5" fillId="0" borderId="30" xfId="1" applyFont="1" applyFill="1" applyBorder="1"/>
    <xf numFmtId="0" fontId="5" fillId="0" borderId="68" xfId="1" applyFont="1" applyFill="1" applyBorder="1"/>
    <xf numFmtId="3" fontId="5" fillId="0" borderId="30" xfId="1" applyNumberFormat="1" applyFont="1" applyFill="1" applyBorder="1"/>
    <xf numFmtId="0" fontId="7" fillId="0" borderId="30" xfId="1" applyFont="1" applyFill="1" applyBorder="1" applyAlignment="1">
      <alignment horizontal="center" shrinkToFit="1"/>
    </xf>
    <xf numFmtId="0" fontId="5" fillId="0" borderId="30" xfId="1" applyFont="1" applyFill="1" applyBorder="1" applyAlignment="1">
      <alignment horizontal="center" shrinkToFit="1"/>
    </xf>
    <xf numFmtId="0" fontId="5" fillId="0" borderId="0" xfId="1" applyFont="1" applyFill="1" applyAlignment="1">
      <alignment horizontal="distributed"/>
    </xf>
    <xf numFmtId="0" fontId="5" fillId="0" borderId="44" xfId="1" applyFont="1" applyFill="1" applyBorder="1"/>
    <xf numFmtId="0" fontId="5" fillId="0" borderId="0" xfId="1" applyFont="1" applyFill="1" applyBorder="1"/>
    <xf numFmtId="0" fontId="5" fillId="0" borderId="48" xfId="1" applyFont="1" applyFill="1" applyBorder="1"/>
    <xf numFmtId="3" fontId="5" fillId="0" borderId="0" xfId="1" applyNumberFormat="1" applyFont="1" applyFill="1"/>
    <xf numFmtId="0" fontId="7" fillId="0" borderId="0" xfId="1" applyFont="1" applyFill="1" applyAlignment="1">
      <alignment horizontal="center" shrinkToFit="1"/>
    </xf>
    <xf numFmtId="0" fontId="5" fillId="0" borderId="77" xfId="1" applyFont="1" applyFill="1" applyBorder="1" applyAlignment="1">
      <alignment horizontal="distributed"/>
    </xf>
    <xf numFmtId="0" fontId="5" fillId="0" borderId="78" xfId="1" applyFont="1" applyFill="1" applyBorder="1"/>
    <xf numFmtId="0" fontId="5" fillId="0" borderId="77" xfId="1" applyFont="1" applyFill="1" applyBorder="1"/>
    <xf numFmtId="0" fontId="5" fillId="0" borderId="79" xfId="1" applyFont="1" applyFill="1" applyBorder="1"/>
    <xf numFmtId="3" fontId="5" fillId="0" borderId="77" xfId="1" applyNumberFormat="1" applyFont="1" applyFill="1" applyBorder="1"/>
    <xf numFmtId="0" fontId="5" fillId="0" borderId="77" xfId="1" applyFont="1" applyFill="1" applyBorder="1" applyAlignment="1">
      <alignment horizontal="center"/>
    </xf>
    <xf numFmtId="0" fontId="7" fillId="0" borderId="77" xfId="1" applyFont="1" applyFill="1" applyBorder="1" applyAlignment="1">
      <alignment horizontal="center" shrinkToFit="1"/>
    </xf>
    <xf numFmtId="0" fontId="5" fillId="0" borderId="77" xfId="1" applyFont="1" applyFill="1" applyBorder="1" applyAlignment="1">
      <alignment horizontal="center" shrinkToFit="1"/>
    </xf>
    <xf numFmtId="0" fontId="5" fillId="0" borderId="80" xfId="1" applyFont="1" applyFill="1" applyBorder="1" applyAlignment="1">
      <alignment horizontal="center"/>
    </xf>
    <xf numFmtId="0" fontId="5" fillId="0" borderId="80" xfId="1" applyFont="1" applyFill="1" applyBorder="1"/>
    <xf numFmtId="0" fontId="5" fillId="0" borderId="81" xfId="1" applyFont="1" applyFill="1" applyBorder="1" applyAlignment="1">
      <alignment horizontal="center"/>
    </xf>
    <xf numFmtId="0" fontId="5" fillId="0" borderId="82" xfId="1" applyFont="1" applyFill="1" applyBorder="1"/>
    <xf numFmtId="3" fontId="5" fillId="0" borderId="80" xfId="1" applyNumberFormat="1" applyFont="1" applyFill="1" applyBorder="1"/>
    <xf numFmtId="0" fontId="20" fillId="0" borderId="0" xfId="1" applyFont="1" applyFill="1" applyBorder="1" applyAlignment="1">
      <alignment horizontal="center" shrinkToFit="1"/>
    </xf>
    <xf numFmtId="0" fontId="9" fillId="0" borderId="0" xfId="1" applyFont="1" applyFill="1" applyBorder="1" applyAlignment="1">
      <alignment horizontal="distributed" shrinkToFit="1"/>
    </xf>
    <xf numFmtId="3" fontId="5" fillId="0" borderId="0" xfId="1" applyNumberFormat="1" applyFont="1" applyFill="1" applyBorder="1"/>
    <xf numFmtId="0" fontId="5" fillId="0" borderId="0" xfId="1" applyFont="1" applyFill="1" applyBorder="1" applyAlignment="1">
      <alignment horizontal="center" shrinkToFit="1"/>
    </xf>
    <xf numFmtId="0" fontId="6" fillId="0" borderId="0" xfId="1" applyFont="1" applyFill="1" applyBorder="1" applyAlignment="1">
      <alignment horizontal="center" shrinkToFit="1"/>
    </xf>
    <xf numFmtId="0" fontId="5" fillId="0" borderId="45" xfId="1" applyFont="1" applyFill="1" applyBorder="1" applyAlignment="1">
      <alignment horizontal="center"/>
    </xf>
    <xf numFmtId="0" fontId="5" fillId="0" borderId="83" xfId="1" applyFont="1" applyFill="1" applyBorder="1"/>
    <xf numFmtId="0" fontId="12" fillId="0" borderId="0" xfId="1" applyFont="1" applyFill="1"/>
    <xf numFmtId="0" fontId="12" fillId="0" borderId="1" xfId="1" applyFont="1" applyFill="1" applyBorder="1"/>
    <xf numFmtId="0" fontId="12" fillId="0" borderId="1" xfId="1" applyFont="1" applyFill="1" applyBorder="1" applyAlignment="1">
      <alignment horizontal="right"/>
    </xf>
    <xf numFmtId="0" fontId="12" fillId="0" borderId="42" xfId="1" applyFont="1" applyFill="1" applyBorder="1" applyAlignment="1">
      <alignment horizontal="center"/>
    </xf>
    <xf numFmtId="0" fontId="12" fillId="0" borderId="43" xfId="1" applyFont="1" applyFill="1" applyBorder="1" applyAlignment="1">
      <alignment horizontal="center"/>
    </xf>
    <xf numFmtId="0" fontId="12" fillId="0" borderId="84" xfId="1" applyFont="1" applyFill="1" applyBorder="1" applyAlignment="1">
      <alignment horizontal="center"/>
    </xf>
    <xf numFmtId="0" fontId="12" fillId="0" borderId="85" xfId="1" applyFont="1" applyFill="1" applyBorder="1" applyAlignment="1">
      <alignment horizontal="center"/>
    </xf>
    <xf numFmtId="0" fontId="12" fillId="0" borderId="84" xfId="1" applyFont="1" applyFill="1" applyBorder="1" applyAlignment="1">
      <alignment horizontal="center"/>
    </xf>
    <xf numFmtId="0" fontId="12" fillId="0" borderId="86" xfId="1" applyFont="1" applyFill="1" applyBorder="1" applyAlignment="1">
      <alignment horizontal="center"/>
    </xf>
    <xf numFmtId="0" fontId="12" fillId="0" borderId="46" xfId="1" applyFont="1" applyFill="1" applyBorder="1" applyAlignment="1">
      <alignment horizontal="center"/>
    </xf>
    <xf numFmtId="0" fontId="12" fillId="0" borderId="87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12" fillId="0" borderId="30" xfId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  <xf numFmtId="0" fontId="12" fillId="0" borderId="32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56" xfId="1" applyFont="1" applyFill="1" applyBorder="1" applyAlignment="1">
      <alignment horizontal="center"/>
    </xf>
    <xf numFmtId="189" fontId="12" fillId="0" borderId="0" xfId="1" applyNumberFormat="1" applyFont="1" applyFill="1" applyBorder="1" applyAlignment="1">
      <alignment horizontal="center"/>
    </xf>
    <xf numFmtId="0" fontId="12" fillId="0" borderId="37" xfId="1" applyFont="1" applyFill="1" applyBorder="1" applyAlignment="1">
      <alignment horizontal="center"/>
    </xf>
    <xf numFmtId="0" fontId="12" fillId="0" borderId="38" xfId="1" applyFont="1" applyFill="1" applyBorder="1" applyAlignment="1">
      <alignment horizontal="center"/>
    </xf>
    <xf numFmtId="0" fontId="12" fillId="0" borderId="44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42" xfId="1" applyFont="1" applyFill="1" applyBorder="1"/>
    <xf numFmtId="0" fontId="12" fillId="0" borderId="0" xfId="1" applyFont="1" applyFill="1" applyBorder="1"/>
    <xf numFmtId="0" fontId="12" fillId="0" borderId="88" xfId="1" applyFont="1" applyFill="1" applyBorder="1" applyAlignment="1">
      <alignment horizontal="center"/>
    </xf>
    <xf numFmtId="0" fontId="12" fillId="0" borderId="89" xfId="1" applyFont="1" applyFill="1" applyBorder="1" applyAlignment="1">
      <alignment horizontal="center"/>
    </xf>
    <xf numFmtId="0" fontId="12" fillId="0" borderId="86" xfId="1" applyFont="1" applyFill="1" applyBorder="1" applyAlignment="1">
      <alignment horizontal="center" wrapText="1"/>
    </xf>
    <xf numFmtId="0" fontId="12" fillId="0" borderId="46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33" xfId="1" applyFont="1" applyFill="1" applyBorder="1" applyAlignment="1">
      <alignment horizontal="center"/>
    </xf>
    <xf numFmtId="38" fontId="12" fillId="0" borderId="44" xfId="4" applyFont="1" applyFill="1" applyBorder="1" applyAlignment="1">
      <alignment horizontal="left" indent="2"/>
    </xf>
    <xf numFmtId="38" fontId="12" fillId="0" borderId="0" xfId="4" applyFont="1" applyFill="1" applyBorder="1" applyAlignment="1">
      <alignment horizontal="left" indent="2"/>
    </xf>
    <xf numFmtId="38" fontId="12" fillId="0" borderId="90" xfId="4" applyFont="1" applyFill="1" applyBorder="1" applyAlignment="1">
      <alignment horizontal="left" indent="2"/>
    </xf>
    <xf numFmtId="49" fontId="12" fillId="0" borderId="91" xfId="4" applyNumberFormat="1" applyFont="1" applyFill="1" applyBorder="1" applyAlignment="1">
      <alignment horizontal="left"/>
    </xf>
    <xf numFmtId="49" fontId="12" fillId="0" borderId="0" xfId="4" applyNumberFormat="1" applyFont="1" applyFill="1" applyBorder="1" applyAlignment="1">
      <alignment horizontal="left"/>
    </xf>
    <xf numFmtId="190" fontId="12" fillId="0" borderId="0" xfId="4" applyNumberFormat="1" applyFont="1" applyFill="1" applyAlignment="1">
      <alignment horizontal="left" indent="2"/>
    </xf>
    <xf numFmtId="49" fontId="12" fillId="0" borderId="0" xfId="4" quotePrefix="1" applyNumberFormat="1" applyFont="1" applyFill="1" applyAlignment="1"/>
    <xf numFmtId="3" fontId="5" fillId="0" borderId="0" xfId="1" applyNumberFormat="1" applyFont="1" applyFill="1" applyBorder="1" applyAlignment="1">
      <alignment horizontal="center"/>
    </xf>
    <xf numFmtId="38" fontId="12" fillId="0" borderId="92" xfId="4" applyFont="1" applyFill="1" applyBorder="1" applyAlignment="1">
      <alignment horizontal="left" indent="2"/>
    </xf>
    <xf numFmtId="49" fontId="12" fillId="0" borderId="93" xfId="4" applyNumberFormat="1" applyFont="1" applyFill="1" applyBorder="1" applyAlignment="1">
      <alignment horizontal="left"/>
    </xf>
    <xf numFmtId="38" fontId="12" fillId="0" borderId="44" xfId="4" quotePrefix="1" applyFont="1" applyFill="1" applyBorder="1" applyAlignment="1">
      <alignment horizontal="left" indent="2"/>
    </xf>
    <xf numFmtId="38" fontId="12" fillId="0" borderId="0" xfId="4" quotePrefix="1" applyFont="1" applyFill="1" applyBorder="1" applyAlignment="1">
      <alignment horizontal="left" indent="2"/>
    </xf>
    <xf numFmtId="38" fontId="12" fillId="0" borderId="92" xfId="4" quotePrefix="1" applyFont="1" applyFill="1" applyBorder="1" applyAlignment="1">
      <alignment horizontal="left" indent="2"/>
    </xf>
    <xf numFmtId="49" fontId="12" fillId="0" borderId="0" xfId="4" applyNumberFormat="1" applyFont="1" applyFill="1" applyAlignment="1"/>
    <xf numFmtId="190" fontId="12" fillId="0" borderId="0" xfId="4" applyNumberFormat="1" applyFont="1" applyFill="1" applyBorder="1" applyAlignment="1">
      <alignment horizontal="left" indent="2"/>
    </xf>
    <xf numFmtId="49" fontId="12" fillId="0" borderId="0" xfId="4" applyNumberFormat="1" applyFont="1" applyFill="1" applyBorder="1" applyAlignment="1"/>
    <xf numFmtId="49" fontId="12" fillId="0" borderId="0" xfId="4" quotePrefix="1" applyNumberFormat="1" applyFont="1" applyFill="1" applyBorder="1" applyAlignment="1"/>
    <xf numFmtId="38" fontId="12" fillId="0" borderId="44" xfId="4" applyFont="1" applyFill="1" applyBorder="1" applyAlignment="1">
      <alignment horizontal="right"/>
    </xf>
    <xf numFmtId="38" fontId="12" fillId="0" borderId="0" xfId="4" applyFont="1" applyFill="1" applyBorder="1" applyAlignment="1">
      <alignment horizontal="right"/>
    </xf>
    <xf numFmtId="38" fontId="12" fillId="0" borderId="92" xfId="4" applyFont="1" applyFill="1" applyBorder="1" applyAlignment="1">
      <alignment horizontal="right"/>
    </xf>
    <xf numFmtId="0" fontId="12" fillId="0" borderId="48" xfId="1" applyFont="1" applyFill="1" applyBorder="1" applyAlignment="1">
      <alignment horizontal="center"/>
    </xf>
    <xf numFmtId="38" fontId="12" fillId="0" borderId="17" xfId="4" applyFont="1" applyFill="1" applyBorder="1" applyAlignment="1">
      <alignment horizontal="right"/>
    </xf>
    <xf numFmtId="38" fontId="12" fillId="0" borderId="90" xfId="4" applyFont="1" applyFill="1" applyBorder="1" applyAlignment="1">
      <alignment horizontal="right"/>
    </xf>
    <xf numFmtId="49" fontId="12" fillId="0" borderId="93" xfId="4" applyNumberFormat="1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center"/>
    </xf>
    <xf numFmtId="38" fontId="12" fillId="0" borderId="45" xfId="4" applyFont="1" applyFill="1" applyBorder="1" applyAlignment="1">
      <alignment horizontal="right"/>
    </xf>
    <xf numFmtId="38" fontId="12" fillId="0" borderId="37" xfId="4" applyFont="1" applyFill="1" applyBorder="1" applyAlignment="1">
      <alignment horizontal="right"/>
    </xf>
    <xf numFmtId="38" fontId="12" fillId="0" borderId="94" xfId="4" applyFont="1" applyFill="1" applyBorder="1" applyAlignment="1">
      <alignment horizontal="right"/>
    </xf>
    <xf numFmtId="49" fontId="12" fillId="0" borderId="95" xfId="4" applyNumberFormat="1" applyFont="1" applyFill="1" applyBorder="1" applyAlignment="1">
      <alignment horizontal="center"/>
    </xf>
    <xf numFmtId="49" fontId="12" fillId="0" borderId="37" xfId="4" applyNumberFormat="1" applyFont="1" applyFill="1" applyBorder="1" applyAlignment="1">
      <alignment horizontal="center"/>
    </xf>
    <xf numFmtId="190" fontId="12" fillId="0" borderId="37" xfId="4" applyNumberFormat="1" applyFont="1" applyFill="1" applyBorder="1" applyAlignment="1">
      <alignment horizontal="left" indent="2"/>
    </xf>
    <xf numFmtId="49" fontId="12" fillId="0" borderId="1" xfId="4" applyNumberFormat="1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96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3" fontId="5" fillId="0" borderId="44" xfId="1" applyNumberFormat="1" applyFont="1" applyFill="1" applyBorder="1" applyAlignment="1">
      <alignment horizontal="center" vertical="center"/>
    </xf>
    <xf numFmtId="3" fontId="5" fillId="0" borderId="93" xfId="1" applyNumberFormat="1" applyFont="1" applyFill="1" applyBorder="1" applyAlignment="1">
      <alignment horizontal="center" vertical="center"/>
    </xf>
    <xf numFmtId="3" fontId="12" fillId="0" borderId="0" xfId="1" quotePrefix="1" applyNumberFormat="1" applyFont="1" applyFill="1" applyBorder="1" applyAlignment="1">
      <alignment horizontal="center" vertical="center"/>
    </xf>
    <xf numFmtId="3" fontId="5" fillId="0" borderId="0" xfId="1" quotePrefix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3" fontId="5" fillId="0" borderId="93" xfId="1" quotePrefix="1" applyNumberFormat="1" applyFont="1" applyFill="1" applyBorder="1" applyAlignment="1">
      <alignment horizontal="center" vertical="center"/>
    </xf>
    <xf numFmtId="3" fontId="5" fillId="0" borderId="44" xfId="1" quotePrefix="1" applyNumberFormat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93" xfId="1" applyFont="1" applyFill="1" applyBorder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left"/>
    </xf>
    <xf numFmtId="0" fontId="6" fillId="0" borderId="46" xfId="1" applyFont="1" applyFill="1" applyBorder="1" applyAlignment="1">
      <alignment horizontal="center" vertical="center"/>
    </xf>
    <xf numFmtId="0" fontId="6" fillId="0" borderId="97" xfId="1" applyFont="1" applyFill="1" applyBorder="1" applyAlignment="1">
      <alignment horizontal="center" vertical="center"/>
    </xf>
    <xf numFmtId="0" fontId="6" fillId="0" borderId="98" xfId="1" applyFont="1" applyFill="1" applyBorder="1" applyAlignment="1">
      <alignment horizontal="center" vertical="center"/>
    </xf>
    <xf numFmtId="0" fontId="6" fillId="0" borderId="98" xfId="1" applyFont="1" applyFill="1" applyBorder="1" applyAlignment="1">
      <alignment horizontal="center" vertical="center"/>
    </xf>
    <xf numFmtId="0" fontId="6" fillId="0" borderId="99" xfId="1" applyNumberFormat="1" applyFont="1" applyFill="1" applyBorder="1" applyAlignment="1">
      <alignment horizontal="center" vertical="center"/>
    </xf>
    <xf numFmtId="0" fontId="6" fillId="0" borderId="86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10" fillId="0" borderId="44" xfId="1" applyFont="1" applyFill="1" applyBorder="1" applyAlignment="1">
      <alignment horizontal="left" vertical="center"/>
    </xf>
    <xf numFmtId="188" fontId="10" fillId="0" borderId="0" xfId="1" applyNumberFormat="1" applyFont="1" applyFill="1" applyBorder="1" applyAlignment="1">
      <alignment horizontal="left"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left" vertical="center"/>
    </xf>
    <xf numFmtId="188" fontId="6" fillId="0" borderId="0" xfId="1" applyNumberFormat="1" applyFont="1" applyFill="1" applyBorder="1" applyAlignment="1">
      <alignment horizontal="left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81" xfId="1" applyFont="1" applyFill="1" applyBorder="1" applyAlignment="1">
      <alignment horizontal="left" vertical="center"/>
    </xf>
    <xf numFmtId="188" fontId="6" fillId="0" borderId="80" xfId="1" applyNumberFormat="1" applyFont="1" applyFill="1" applyBorder="1" applyAlignment="1">
      <alignment horizontal="left" vertical="center"/>
    </xf>
    <xf numFmtId="0" fontId="6" fillId="0" borderId="80" xfId="1" quotePrefix="1" applyNumberFormat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100" xfId="1" applyFont="1" applyFill="1" applyBorder="1" applyAlignment="1">
      <alignment horizontal="center" vertical="center" justifyLastLine="1"/>
    </xf>
    <xf numFmtId="0" fontId="6" fillId="0" borderId="101" xfId="1" applyFont="1" applyFill="1" applyBorder="1" applyAlignment="1">
      <alignment horizontal="center" vertical="center" justifyLastLine="1"/>
    </xf>
    <xf numFmtId="187" fontId="6" fillId="0" borderId="1" xfId="1" applyNumberFormat="1" applyFont="1" applyFill="1" applyBorder="1" applyAlignment="1">
      <alignment horizontal="center" vertical="center"/>
    </xf>
    <xf numFmtId="188" fontId="6" fillId="0" borderId="1" xfId="1" applyNumberFormat="1" applyFont="1" applyFill="1" applyBorder="1" applyAlignment="1">
      <alignment horizontal="left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7" xfId="1" applyFont="1" applyFill="1" applyBorder="1" applyAlignment="1">
      <alignment horizontal="center" vertical="center"/>
    </xf>
    <xf numFmtId="0" fontId="6" fillId="0" borderId="63" xfId="1" applyFont="1" applyFill="1" applyBorder="1" applyAlignment="1">
      <alignment horizontal="left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justifyLastLine="1"/>
    </xf>
    <xf numFmtId="187" fontId="6" fillId="0" borderId="0" xfId="1" applyNumberFormat="1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102" xfId="1" applyFont="1" applyFill="1" applyBorder="1" applyAlignment="1">
      <alignment horizontal="center" vertical="center"/>
    </xf>
    <xf numFmtId="0" fontId="6" fillId="0" borderId="103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69" xfId="1" applyFont="1" applyFill="1" applyBorder="1" applyAlignment="1">
      <alignment horizontal="center" vertical="center"/>
    </xf>
    <xf numFmtId="0" fontId="6" fillId="0" borderId="104" xfId="1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distributed" justifyLastLine="1"/>
    </xf>
    <xf numFmtId="191" fontId="6" fillId="0" borderId="105" xfId="1" applyNumberFormat="1" applyFont="1" applyFill="1" applyBorder="1" applyAlignment="1" applyProtection="1">
      <alignment horizontal="right" indent="1"/>
    </xf>
    <xf numFmtId="192" fontId="6" fillId="0" borderId="30" xfId="1" applyNumberFormat="1" applyFont="1" applyFill="1" applyBorder="1"/>
    <xf numFmtId="192" fontId="10" fillId="0" borderId="0" xfId="1" applyNumberFormat="1" applyFont="1" applyFill="1" applyAlignment="1"/>
    <xf numFmtId="193" fontId="10" fillId="0" borderId="0" xfId="1" applyNumberFormat="1" applyFont="1" applyFill="1" applyAlignment="1"/>
    <xf numFmtId="191" fontId="6" fillId="0" borderId="17" xfId="1" applyNumberFormat="1" applyFont="1" applyFill="1" applyBorder="1" applyAlignment="1" applyProtection="1">
      <alignment horizontal="right" indent="1"/>
    </xf>
    <xf numFmtId="192" fontId="6" fillId="0" borderId="0" xfId="1" applyNumberFormat="1" applyFont="1" applyFill="1" applyBorder="1"/>
    <xf numFmtId="192" fontId="6" fillId="0" borderId="0" xfId="1" applyNumberFormat="1" applyFont="1" applyFill="1" applyAlignment="1"/>
    <xf numFmtId="192" fontId="6" fillId="0" borderId="0" xfId="1" applyNumberFormat="1" applyFont="1" applyFill="1"/>
    <xf numFmtId="193" fontId="6" fillId="0" borderId="0" xfId="1" applyNumberFormat="1" applyFont="1" applyFill="1"/>
    <xf numFmtId="191" fontId="6" fillId="0" borderId="106" xfId="1" applyNumberFormat="1" applyFont="1" applyFill="1" applyBorder="1" applyAlignment="1" applyProtection="1">
      <alignment horizontal="right" indent="1"/>
    </xf>
    <xf numFmtId="192" fontId="6" fillId="0" borderId="35" xfId="1" applyNumberFormat="1" applyFont="1" applyFill="1" applyBorder="1"/>
    <xf numFmtId="0" fontId="6" fillId="0" borderId="73" xfId="1" applyFont="1" applyFill="1" applyBorder="1" applyAlignment="1">
      <alignment horizontal="center"/>
    </xf>
    <xf numFmtId="192" fontId="6" fillId="0" borderId="74" xfId="1" applyNumberFormat="1" applyFont="1" applyFill="1" applyBorder="1" applyAlignment="1">
      <alignment horizontal="right" indent="1"/>
    </xf>
    <xf numFmtId="192" fontId="6" fillId="0" borderId="73" xfId="1" applyNumberFormat="1" applyFont="1" applyFill="1" applyBorder="1"/>
    <xf numFmtId="193" fontId="6" fillId="0" borderId="107" xfId="1" applyNumberFormat="1" applyFont="1" applyFill="1" applyBorder="1"/>
    <xf numFmtId="192" fontId="5" fillId="0" borderId="42" xfId="1" applyNumberFormat="1" applyFont="1" applyFill="1" applyBorder="1"/>
    <xf numFmtId="192" fontId="5" fillId="0" borderId="0" xfId="1" applyNumberFormat="1" applyFont="1" applyFill="1"/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topLeftCell="A10" zoomScaleNormal="100" zoomScaleSheetLayoutView="100" workbookViewId="0">
      <selection activeCell="K25" sqref="K25"/>
    </sheetView>
  </sheetViews>
  <sheetFormatPr defaultColWidth="10.375" defaultRowHeight="14.65" customHeight="1"/>
  <cols>
    <col min="1" max="19" width="3.625" style="2" customWidth="1"/>
    <col min="20" max="20" width="5.5" style="2" customWidth="1"/>
    <col min="21" max="22" width="3.625" style="2" customWidth="1"/>
    <col min="23" max="256" width="10.375" style="3"/>
    <col min="257" max="275" width="3.625" style="3" customWidth="1"/>
    <col min="276" max="276" width="5.5" style="3" customWidth="1"/>
    <col min="277" max="278" width="3.625" style="3" customWidth="1"/>
    <col min="279" max="512" width="10.375" style="3"/>
    <col min="513" max="531" width="3.625" style="3" customWidth="1"/>
    <col min="532" max="532" width="5.5" style="3" customWidth="1"/>
    <col min="533" max="534" width="3.625" style="3" customWidth="1"/>
    <col min="535" max="768" width="10.375" style="3"/>
    <col min="769" max="787" width="3.625" style="3" customWidth="1"/>
    <col min="788" max="788" width="5.5" style="3" customWidth="1"/>
    <col min="789" max="790" width="3.625" style="3" customWidth="1"/>
    <col min="791" max="1024" width="10.375" style="3"/>
    <col min="1025" max="1043" width="3.625" style="3" customWidth="1"/>
    <col min="1044" max="1044" width="5.5" style="3" customWidth="1"/>
    <col min="1045" max="1046" width="3.625" style="3" customWidth="1"/>
    <col min="1047" max="1280" width="10.375" style="3"/>
    <col min="1281" max="1299" width="3.625" style="3" customWidth="1"/>
    <col min="1300" max="1300" width="5.5" style="3" customWidth="1"/>
    <col min="1301" max="1302" width="3.625" style="3" customWidth="1"/>
    <col min="1303" max="1536" width="10.375" style="3"/>
    <col min="1537" max="1555" width="3.625" style="3" customWidth="1"/>
    <col min="1556" max="1556" width="5.5" style="3" customWidth="1"/>
    <col min="1557" max="1558" width="3.625" style="3" customWidth="1"/>
    <col min="1559" max="1792" width="10.375" style="3"/>
    <col min="1793" max="1811" width="3.625" style="3" customWidth="1"/>
    <col min="1812" max="1812" width="5.5" style="3" customWidth="1"/>
    <col min="1813" max="1814" width="3.625" style="3" customWidth="1"/>
    <col min="1815" max="2048" width="10.375" style="3"/>
    <col min="2049" max="2067" width="3.625" style="3" customWidth="1"/>
    <col min="2068" max="2068" width="5.5" style="3" customWidth="1"/>
    <col min="2069" max="2070" width="3.625" style="3" customWidth="1"/>
    <col min="2071" max="2304" width="10.375" style="3"/>
    <col min="2305" max="2323" width="3.625" style="3" customWidth="1"/>
    <col min="2324" max="2324" width="5.5" style="3" customWidth="1"/>
    <col min="2325" max="2326" width="3.625" style="3" customWidth="1"/>
    <col min="2327" max="2560" width="10.375" style="3"/>
    <col min="2561" max="2579" width="3.625" style="3" customWidth="1"/>
    <col min="2580" max="2580" width="5.5" style="3" customWidth="1"/>
    <col min="2581" max="2582" width="3.625" style="3" customWidth="1"/>
    <col min="2583" max="2816" width="10.375" style="3"/>
    <col min="2817" max="2835" width="3.625" style="3" customWidth="1"/>
    <col min="2836" max="2836" width="5.5" style="3" customWidth="1"/>
    <col min="2837" max="2838" width="3.625" style="3" customWidth="1"/>
    <col min="2839" max="3072" width="10.375" style="3"/>
    <col min="3073" max="3091" width="3.625" style="3" customWidth="1"/>
    <col min="3092" max="3092" width="5.5" style="3" customWidth="1"/>
    <col min="3093" max="3094" width="3.625" style="3" customWidth="1"/>
    <col min="3095" max="3328" width="10.375" style="3"/>
    <col min="3329" max="3347" width="3.625" style="3" customWidth="1"/>
    <col min="3348" max="3348" width="5.5" style="3" customWidth="1"/>
    <col min="3349" max="3350" width="3.625" style="3" customWidth="1"/>
    <col min="3351" max="3584" width="10.375" style="3"/>
    <col min="3585" max="3603" width="3.625" style="3" customWidth="1"/>
    <col min="3604" max="3604" width="5.5" style="3" customWidth="1"/>
    <col min="3605" max="3606" width="3.625" style="3" customWidth="1"/>
    <col min="3607" max="3840" width="10.375" style="3"/>
    <col min="3841" max="3859" width="3.625" style="3" customWidth="1"/>
    <col min="3860" max="3860" width="5.5" style="3" customWidth="1"/>
    <col min="3861" max="3862" width="3.625" style="3" customWidth="1"/>
    <col min="3863" max="4096" width="10.375" style="3"/>
    <col min="4097" max="4115" width="3.625" style="3" customWidth="1"/>
    <col min="4116" max="4116" width="5.5" style="3" customWidth="1"/>
    <col min="4117" max="4118" width="3.625" style="3" customWidth="1"/>
    <col min="4119" max="4352" width="10.375" style="3"/>
    <col min="4353" max="4371" width="3.625" style="3" customWidth="1"/>
    <col min="4372" max="4372" width="5.5" style="3" customWidth="1"/>
    <col min="4373" max="4374" width="3.625" style="3" customWidth="1"/>
    <col min="4375" max="4608" width="10.375" style="3"/>
    <col min="4609" max="4627" width="3.625" style="3" customWidth="1"/>
    <col min="4628" max="4628" width="5.5" style="3" customWidth="1"/>
    <col min="4629" max="4630" width="3.625" style="3" customWidth="1"/>
    <col min="4631" max="4864" width="10.375" style="3"/>
    <col min="4865" max="4883" width="3.625" style="3" customWidth="1"/>
    <col min="4884" max="4884" width="5.5" style="3" customWidth="1"/>
    <col min="4885" max="4886" width="3.625" style="3" customWidth="1"/>
    <col min="4887" max="5120" width="10.375" style="3"/>
    <col min="5121" max="5139" width="3.625" style="3" customWidth="1"/>
    <col min="5140" max="5140" width="5.5" style="3" customWidth="1"/>
    <col min="5141" max="5142" width="3.625" style="3" customWidth="1"/>
    <col min="5143" max="5376" width="10.375" style="3"/>
    <col min="5377" max="5395" width="3.625" style="3" customWidth="1"/>
    <col min="5396" max="5396" width="5.5" style="3" customWidth="1"/>
    <col min="5397" max="5398" width="3.625" style="3" customWidth="1"/>
    <col min="5399" max="5632" width="10.375" style="3"/>
    <col min="5633" max="5651" width="3.625" style="3" customWidth="1"/>
    <col min="5652" max="5652" width="5.5" style="3" customWidth="1"/>
    <col min="5653" max="5654" width="3.625" style="3" customWidth="1"/>
    <col min="5655" max="5888" width="10.375" style="3"/>
    <col min="5889" max="5907" width="3.625" style="3" customWidth="1"/>
    <col min="5908" max="5908" width="5.5" style="3" customWidth="1"/>
    <col min="5909" max="5910" width="3.625" style="3" customWidth="1"/>
    <col min="5911" max="6144" width="10.375" style="3"/>
    <col min="6145" max="6163" width="3.625" style="3" customWidth="1"/>
    <col min="6164" max="6164" width="5.5" style="3" customWidth="1"/>
    <col min="6165" max="6166" width="3.625" style="3" customWidth="1"/>
    <col min="6167" max="6400" width="10.375" style="3"/>
    <col min="6401" max="6419" width="3.625" style="3" customWidth="1"/>
    <col min="6420" max="6420" width="5.5" style="3" customWidth="1"/>
    <col min="6421" max="6422" width="3.625" style="3" customWidth="1"/>
    <col min="6423" max="6656" width="10.375" style="3"/>
    <col min="6657" max="6675" width="3.625" style="3" customWidth="1"/>
    <col min="6676" max="6676" width="5.5" style="3" customWidth="1"/>
    <col min="6677" max="6678" width="3.625" style="3" customWidth="1"/>
    <col min="6679" max="6912" width="10.375" style="3"/>
    <col min="6913" max="6931" width="3.625" style="3" customWidth="1"/>
    <col min="6932" max="6932" width="5.5" style="3" customWidth="1"/>
    <col min="6933" max="6934" width="3.625" style="3" customWidth="1"/>
    <col min="6935" max="7168" width="10.375" style="3"/>
    <col min="7169" max="7187" width="3.625" style="3" customWidth="1"/>
    <col min="7188" max="7188" width="5.5" style="3" customWidth="1"/>
    <col min="7189" max="7190" width="3.625" style="3" customWidth="1"/>
    <col min="7191" max="7424" width="10.375" style="3"/>
    <col min="7425" max="7443" width="3.625" style="3" customWidth="1"/>
    <col min="7444" max="7444" width="5.5" style="3" customWidth="1"/>
    <col min="7445" max="7446" width="3.625" style="3" customWidth="1"/>
    <col min="7447" max="7680" width="10.375" style="3"/>
    <col min="7681" max="7699" width="3.625" style="3" customWidth="1"/>
    <col min="7700" max="7700" width="5.5" style="3" customWidth="1"/>
    <col min="7701" max="7702" width="3.625" style="3" customWidth="1"/>
    <col min="7703" max="7936" width="10.375" style="3"/>
    <col min="7937" max="7955" width="3.625" style="3" customWidth="1"/>
    <col min="7956" max="7956" width="5.5" style="3" customWidth="1"/>
    <col min="7957" max="7958" width="3.625" style="3" customWidth="1"/>
    <col min="7959" max="8192" width="10.375" style="3"/>
    <col min="8193" max="8211" width="3.625" style="3" customWidth="1"/>
    <col min="8212" max="8212" width="5.5" style="3" customWidth="1"/>
    <col min="8213" max="8214" width="3.625" style="3" customWidth="1"/>
    <col min="8215" max="8448" width="10.375" style="3"/>
    <col min="8449" max="8467" width="3.625" style="3" customWidth="1"/>
    <col min="8468" max="8468" width="5.5" style="3" customWidth="1"/>
    <col min="8469" max="8470" width="3.625" style="3" customWidth="1"/>
    <col min="8471" max="8704" width="10.375" style="3"/>
    <col min="8705" max="8723" width="3.625" style="3" customWidth="1"/>
    <col min="8724" max="8724" width="5.5" style="3" customWidth="1"/>
    <col min="8725" max="8726" width="3.625" style="3" customWidth="1"/>
    <col min="8727" max="8960" width="10.375" style="3"/>
    <col min="8961" max="8979" width="3.625" style="3" customWidth="1"/>
    <col min="8980" max="8980" width="5.5" style="3" customWidth="1"/>
    <col min="8981" max="8982" width="3.625" style="3" customWidth="1"/>
    <col min="8983" max="9216" width="10.375" style="3"/>
    <col min="9217" max="9235" width="3.625" style="3" customWidth="1"/>
    <col min="9236" max="9236" width="5.5" style="3" customWidth="1"/>
    <col min="9237" max="9238" width="3.625" style="3" customWidth="1"/>
    <col min="9239" max="9472" width="10.375" style="3"/>
    <col min="9473" max="9491" width="3.625" style="3" customWidth="1"/>
    <col min="9492" max="9492" width="5.5" style="3" customWidth="1"/>
    <col min="9493" max="9494" width="3.625" style="3" customWidth="1"/>
    <col min="9495" max="9728" width="10.375" style="3"/>
    <col min="9729" max="9747" width="3.625" style="3" customWidth="1"/>
    <col min="9748" max="9748" width="5.5" style="3" customWidth="1"/>
    <col min="9749" max="9750" width="3.625" style="3" customWidth="1"/>
    <col min="9751" max="9984" width="10.375" style="3"/>
    <col min="9985" max="10003" width="3.625" style="3" customWidth="1"/>
    <col min="10004" max="10004" width="5.5" style="3" customWidth="1"/>
    <col min="10005" max="10006" width="3.625" style="3" customWidth="1"/>
    <col min="10007" max="10240" width="10.375" style="3"/>
    <col min="10241" max="10259" width="3.625" style="3" customWidth="1"/>
    <col min="10260" max="10260" width="5.5" style="3" customWidth="1"/>
    <col min="10261" max="10262" width="3.625" style="3" customWidth="1"/>
    <col min="10263" max="10496" width="10.375" style="3"/>
    <col min="10497" max="10515" width="3.625" style="3" customWidth="1"/>
    <col min="10516" max="10516" width="5.5" style="3" customWidth="1"/>
    <col min="10517" max="10518" width="3.625" style="3" customWidth="1"/>
    <col min="10519" max="10752" width="10.375" style="3"/>
    <col min="10753" max="10771" width="3.625" style="3" customWidth="1"/>
    <col min="10772" max="10772" width="5.5" style="3" customWidth="1"/>
    <col min="10773" max="10774" width="3.625" style="3" customWidth="1"/>
    <col min="10775" max="11008" width="10.375" style="3"/>
    <col min="11009" max="11027" width="3.625" style="3" customWidth="1"/>
    <col min="11028" max="11028" width="5.5" style="3" customWidth="1"/>
    <col min="11029" max="11030" width="3.625" style="3" customWidth="1"/>
    <col min="11031" max="11264" width="10.375" style="3"/>
    <col min="11265" max="11283" width="3.625" style="3" customWidth="1"/>
    <col min="11284" max="11284" width="5.5" style="3" customWidth="1"/>
    <col min="11285" max="11286" width="3.625" style="3" customWidth="1"/>
    <col min="11287" max="11520" width="10.375" style="3"/>
    <col min="11521" max="11539" width="3.625" style="3" customWidth="1"/>
    <col min="11540" max="11540" width="5.5" style="3" customWidth="1"/>
    <col min="11541" max="11542" width="3.625" style="3" customWidth="1"/>
    <col min="11543" max="11776" width="10.375" style="3"/>
    <col min="11777" max="11795" width="3.625" style="3" customWidth="1"/>
    <col min="11796" max="11796" width="5.5" style="3" customWidth="1"/>
    <col min="11797" max="11798" width="3.625" style="3" customWidth="1"/>
    <col min="11799" max="12032" width="10.375" style="3"/>
    <col min="12033" max="12051" width="3.625" style="3" customWidth="1"/>
    <col min="12052" max="12052" width="5.5" style="3" customWidth="1"/>
    <col min="12053" max="12054" width="3.625" style="3" customWidth="1"/>
    <col min="12055" max="12288" width="10.375" style="3"/>
    <col min="12289" max="12307" width="3.625" style="3" customWidth="1"/>
    <col min="12308" max="12308" width="5.5" style="3" customWidth="1"/>
    <col min="12309" max="12310" width="3.625" style="3" customWidth="1"/>
    <col min="12311" max="12544" width="10.375" style="3"/>
    <col min="12545" max="12563" width="3.625" style="3" customWidth="1"/>
    <col min="12564" max="12564" width="5.5" style="3" customWidth="1"/>
    <col min="12565" max="12566" width="3.625" style="3" customWidth="1"/>
    <col min="12567" max="12800" width="10.375" style="3"/>
    <col min="12801" max="12819" width="3.625" style="3" customWidth="1"/>
    <col min="12820" max="12820" width="5.5" style="3" customWidth="1"/>
    <col min="12821" max="12822" width="3.625" style="3" customWidth="1"/>
    <col min="12823" max="13056" width="10.375" style="3"/>
    <col min="13057" max="13075" width="3.625" style="3" customWidth="1"/>
    <col min="13076" max="13076" width="5.5" style="3" customWidth="1"/>
    <col min="13077" max="13078" width="3.625" style="3" customWidth="1"/>
    <col min="13079" max="13312" width="10.375" style="3"/>
    <col min="13313" max="13331" width="3.625" style="3" customWidth="1"/>
    <col min="13332" max="13332" width="5.5" style="3" customWidth="1"/>
    <col min="13333" max="13334" width="3.625" style="3" customWidth="1"/>
    <col min="13335" max="13568" width="10.375" style="3"/>
    <col min="13569" max="13587" width="3.625" style="3" customWidth="1"/>
    <col min="13588" max="13588" width="5.5" style="3" customWidth="1"/>
    <col min="13589" max="13590" width="3.625" style="3" customWidth="1"/>
    <col min="13591" max="13824" width="10.375" style="3"/>
    <col min="13825" max="13843" width="3.625" style="3" customWidth="1"/>
    <col min="13844" max="13844" width="5.5" style="3" customWidth="1"/>
    <col min="13845" max="13846" width="3.625" style="3" customWidth="1"/>
    <col min="13847" max="14080" width="10.375" style="3"/>
    <col min="14081" max="14099" width="3.625" style="3" customWidth="1"/>
    <col min="14100" max="14100" width="5.5" style="3" customWidth="1"/>
    <col min="14101" max="14102" width="3.625" style="3" customWidth="1"/>
    <col min="14103" max="14336" width="10.375" style="3"/>
    <col min="14337" max="14355" width="3.625" style="3" customWidth="1"/>
    <col min="14356" max="14356" width="5.5" style="3" customWidth="1"/>
    <col min="14357" max="14358" width="3.625" style="3" customWidth="1"/>
    <col min="14359" max="14592" width="10.375" style="3"/>
    <col min="14593" max="14611" width="3.625" style="3" customWidth="1"/>
    <col min="14612" max="14612" width="5.5" style="3" customWidth="1"/>
    <col min="14613" max="14614" width="3.625" style="3" customWidth="1"/>
    <col min="14615" max="14848" width="10.375" style="3"/>
    <col min="14849" max="14867" width="3.625" style="3" customWidth="1"/>
    <col min="14868" max="14868" width="5.5" style="3" customWidth="1"/>
    <col min="14869" max="14870" width="3.625" style="3" customWidth="1"/>
    <col min="14871" max="15104" width="10.375" style="3"/>
    <col min="15105" max="15123" width="3.625" style="3" customWidth="1"/>
    <col min="15124" max="15124" width="5.5" style="3" customWidth="1"/>
    <col min="15125" max="15126" width="3.625" style="3" customWidth="1"/>
    <col min="15127" max="15360" width="10.375" style="3"/>
    <col min="15361" max="15379" width="3.625" style="3" customWidth="1"/>
    <col min="15380" max="15380" width="5.5" style="3" customWidth="1"/>
    <col min="15381" max="15382" width="3.625" style="3" customWidth="1"/>
    <col min="15383" max="15616" width="10.375" style="3"/>
    <col min="15617" max="15635" width="3.625" style="3" customWidth="1"/>
    <col min="15636" max="15636" width="5.5" style="3" customWidth="1"/>
    <col min="15637" max="15638" width="3.625" style="3" customWidth="1"/>
    <col min="15639" max="15872" width="10.375" style="3"/>
    <col min="15873" max="15891" width="3.625" style="3" customWidth="1"/>
    <col min="15892" max="15892" width="5.5" style="3" customWidth="1"/>
    <col min="15893" max="15894" width="3.625" style="3" customWidth="1"/>
    <col min="15895" max="16128" width="10.375" style="3"/>
    <col min="16129" max="16147" width="3.625" style="3" customWidth="1"/>
    <col min="16148" max="16148" width="5.5" style="3" customWidth="1"/>
    <col min="16149" max="16150" width="3.625" style="3" customWidth="1"/>
    <col min="16151" max="16384" width="10.375" style="3"/>
  </cols>
  <sheetData>
    <row r="1" spans="1:24" ht="30.75" customHeight="1">
      <c r="A1" s="1" t="s">
        <v>0</v>
      </c>
      <c r="U1" s="3"/>
      <c r="W1" s="4"/>
    </row>
    <row r="2" spans="1:24" ht="13.5" thickBot="1">
      <c r="A2" s="5"/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7" t="s">
        <v>1</v>
      </c>
      <c r="T2" s="8"/>
      <c r="U2" s="9"/>
      <c r="V2" s="10" t="s">
        <v>2</v>
      </c>
      <c r="W2" s="4"/>
    </row>
    <row r="3" spans="1:24" ht="14.25" customHeight="1">
      <c r="A3" s="11"/>
      <c r="B3" s="12"/>
      <c r="C3" s="12" t="s">
        <v>3</v>
      </c>
      <c r="D3" s="12"/>
      <c r="E3" s="12"/>
      <c r="F3" s="12"/>
      <c r="G3" s="12"/>
      <c r="H3" s="12" t="s">
        <v>4</v>
      </c>
      <c r="I3" s="12"/>
      <c r="J3" s="12"/>
      <c r="K3" s="12"/>
      <c r="L3" s="13"/>
      <c r="M3" s="14" t="s">
        <v>5</v>
      </c>
      <c r="N3" s="14"/>
      <c r="O3" s="14"/>
      <c r="P3" s="14"/>
      <c r="Q3" s="14"/>
      <c r="R3" s="11" t="s">
        <v>6</v>
      </c>
      <c r="S3" s="12"/>
      <c r="T3" s="12"/>
      <c r="U3" s="12"/>
      <c r="V3" s="13"/>
      <c r="W3" s="4"/>
    </row>
    <row r="4" spans="1:24" ht="14.25" customHeight="1">
      <c r="A4" s="15"/>
      <c r="B4" s="16"/>
      <c r="C4" s="17" t="s">
        <v>7</v>
      </c>
      <c r="D4" s="17"/>
      <c r="E4" s="17" t="s">
        <v>8</v>
      </c>
      <c r="F4" s="17"/>
      <c r="G4" s="17"/>
      <c r="H4" s="17" t="s">
        <v>7</v>
      </c>
      <c r="I4" s="17"/>
      <c r="J4" s="17" t="s">
        <v>8</v>
      </c>
      <c r="K4" s="17"/>
      <c r="L4" s="18"/>
      <c r="M4" s="17" t="s">
        <v>7</v>
      </c>
      <c r="N4" s="17"/>
      <c r="O4" s="17" t="s">
        <v>8</v>
      </c>
      <c r="P4" s="17"/>
      <c r="Q4" s="17"/>
      <c r="R4" s="19" t="s">
        <v>7</v>
      </c>
      <c r="S4" s="17"/>
      <c r="T4" s="17" t="s">
        <v>8</v>
      </c>
      <c r="U4" s="17"/>
      <c r="V4" s="18"/>
      <c r="W4" s="4"/>
    </row>
    <row r="5" spans="1:24" s="2" customFormat="1" ht="19.5" customHeight="1" thickBot="1">
      <c r="A5" s="20" t="s">
        <v>9</v>
      </c>
      <c r="B5" s="21"/>
      <c r="C5" s="22">
        <v>5290</v>
      </c>
      <c r="D5" s="23"/>
      <c r="E5" s="24">
        <v>1787262</v>
      </c>
      <c r="F5" s="22"/>
      <c r="G5" s="22"/>
      <c r="H5" s="22">
        <v>2</v>
      </c>
      <c r="I5" s="23"/>
      <c r="J5" s="24">
        <v>26984</v>
      </c>
      <c r="K5" s="22"/>
      <c r="L5" s="23"/>
      <c r="M5" s="22">
        <v>26</v>
      </c>
      <c r="N5" s="23"/>
      <c r="O5" s="24">
        <v>173731</v>
      </c>
      <c r="P5" s="22"/>
      <c r="Q5" s="22"/>
      <c r="R5" s="24">
        <v>5262</v>
      </c>
      <c r="S5" s="23"/>
      <c r="T5" s="24">
        <v>1586547</v>
      </c>
      <c r="U5" s="22"/>
      <c r="V5" s="23"/>
      <c r="W5" s="25"/>
    </row>
    <row r="6" spans="1:24" ht="13.5" customHeight="1">
      <c r="A6" s="26" t="s">
        <v>10</v>
      </c>
      <c r="B6" s="25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4"/>
    </row>
    <row r="7" spans="1:24" ht="12.75">
      <c r="A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4"/>
    </row>
    <row r="8" spans="1:24" ht="30.75" customHeight="1">
      <c r="A8" s="1" t="s">
        <v>11</v>
      </c>
      <c r="W8" s="4"/>
    </row>
    <row r="9" spans="1:24" ht="13.5" thickBot="1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5"/>
      <c r="S9" s="7" t="s">
        <v>1</v>
      </c>
      <c r="T9" s="5"/>
      <c r="U9" s="5"/>
      <c r="V9" s="10" t="s">
        <v>2</v>
      </c>
      <c r="W9" s="4"/>
    </row>
    <row r="10" spans="1:24" ht="15" customHeight="1">
      <c r="A10" s="11"/>
      <c r="B10" s="12"/>
      <c r="C10" s="30"/>
      <c r="D10" s="30"/>
      <c r="E10" s="12" t="s">
        <v>12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31"/>
      <c r="R10" s="32"/>
      <c r="S10" s="32"/>
      <c r="T10" s="33"/>
      <c r="U10" s="34"/>
      <c r="V10" s="32"/>
      <c r="W10" s="4"/>
    </row>
    <row r="11" spans="1:24" ht="15" customHeight="1">
      <c r="A11" s="15"/>
      <c r="B11" s="16"/>
      <c r="C11" s="35" t="s">
        <v>13</v>
      </c>
      <c r="D11" s="35"/>
      <c r="E11" s="16" t="s">
        <v>14</v>
      </c>
      <c r="F11" s="16"/>
      <c r="G11" s="16"/>
      <c r="H11" s="16"/>
      <c r="I11" s="16"/>
      <c r="J11" s="16"/>
      <c r="K11" s="16" t="s">
        <v>15</v>
      </c>
      <c r="L11" s="16"/>
      <c r="M11" s="16"/>
      <c r="N11" s="16"/>
      <c r="O11" s="16"/>
      <c r="P11" s="16"/>
      <c r="Q11" s="12" t="s">
        <v>16</v>
      </c>
      <c r="R11" s="12"/>
      <c r="S11" s="12"/>
      <c r="T11" s="12"/>
      <c r="U11" s="36" t="s">
        <v>17</v>
      </c>
      <c r="V11" s="37"/>
      <c r="W11" s="4"/>
    </row>
    <row r="12" spans="1:24" ht="15" customHeight="1">
      <c r="A12" s="15"/>
      <c r="B12" s="16"/>
      <c r="C12" s="35" t="s">
        <v>18</v>
      </c>
      <c r="D12" s="35"/>
      <c r="E12" s="38" t="s">
        <v>19</v>
      </c>
      <c r="F12" s="38"/>
      <c r="G12" s="38" t="s">
        <v>20</v>
      </c>
      <c r="H12" s="38"/>
      <c r="I12" s="38" t="s">
        <v>20</v>
      </c>
      <c r="J12" s="38"/>
      <c r="K12" s="38" t="s">
        <v>20</v>
      </c>
      <c r="L12" s="38"/>
      <c r="M12" s="38" t="s">
        <v>21</v>
      </c>
      <c r="N12" s="38"/>
      <c r="O12" s="38" t="s">
        <v>21</v>
      </c>
      <c r="P12" s="38"/>
      <c r="Q12" s="39"/>
      <c r="R12" s="40"/>
      <c r="S12" s="39"/>
      <c r="T12" s="41"/>
      <c r="U12" s="36" t="s">
        <v>22</v>
      </c>
      <c r="V12" s="37"/>
      <c r="W12" s="4"/>
    </row>
    <row r="13" spans="1:24" ht="15" customHeight="1">
      <c r="A13" s="15"/>
      <c r="B13" s="16"/>
      <c r="C13" s="12" t="s">
        <v>23</v>
      </c>
      <c r="D13" s="12"/>
      <c r="E13" s="12" t="s">
        <v>24</v>
      </c>
      <c r="F13" s="12"/>
      <c r="G13" s="12" t="s">
        <v>24</v>
      </c>
      <c r="H13" s="12"/>
      <c r="I13" s="12" t="s">
        <v>25</v>
      </c>
      <c r="J13" s="12"/>
      <c r="K13" s="12" t="s">
        <v>24</v>
      </c>
      <c r="L13" s="12"/>
      <c r="M13" s="12" t="s">
        <v>24</v>
      </c>
      <c r="N13" s="12"/>
      <c r="O13" s="12" t="s">
        <v>25</v>
      </c>
      <c r="P13" s="12"/>
      <c r="Q13" s="12" t="s">
        <v>26</v>
      </c>
      <c r="R13" s="12"/>
      <c r="S13" s="12" t="s">
        <v>27</v>
      </c>
      <c r="T13" s="12"/>
      <c r="U13" s="42"/>
      <c r="V13" s="43"/>
      <c r="W13" s="4"/>
    </row>
    <row r="14" spans="1:24" ht="19.5" customHeight="1">
      <c r="A14" s="44" t="s">
        <v>9</v>
      </c>
      <c r="B14" s="38"/>
      <c r="C14" s="45">
        <v>1586</v>
      </c>
      <c r="D14" s="45"/>
      <c r="E14" s="46">
        <v>4005</v>
      </c>
      <c r="F14" s="47"/>
      <c r="G14" s="48">
        <v>315340</v>
      </c>
      <c r="H14" s="47"/>
      <c r="I14" s="48">
        <v>771622</v>
      </c>
      <c r="J14" s="47"/>
      <c r="K14" s="48">
        <v>1324</v>
      </c>
      <c r="L14" s="47"/>
      <c r="M14" s="48">
        <v>5617</v>
      </c>
      <c r="N14" s="47"/>
      <c r="O14" s="48">
        <v>488640</v>
      </c>
      <c r="P14" s="47"/>
      <c r="Q14" s="48">
        <v>253866</v>
      </c>
      <c r="R14" s="47"/>
      <c r="S14" s="48">
        <v>1332682</v>
      </c>
      <c r="T14" s="47"/>
      <c r="U14" s="48">
        <v>234902</v>
      </c>
      <c r="V14" s="47"/>
      <c r="W14" s="4"/>
    </row>
    <row r="15" spans="1:24" ht="13.5" thickBot="1">
      <c r="A15" s="5"/>
      <c r="B15" s="49"/>
      <c r="C15" s="50"/>
      <c r="D15" s="51"/>
      <c r="E15" s="52">
        <f>E14/T5</f>
        <v>2.5243500507706358E-3</v>
      </c>
      <c r="F15" s="53"/>
      <c r="G15" s="54">
        <f>G14/T5</f>
        <v>0.19875868789263729</v>
      </c>
      <c r="H15" s="53"/>
      <c r="I15" s="54">
        <f>I14/T5</f>
        <v>0.48635306738470402</v>
      </c>
      <c r="J15" s="53"/>
      <c r="K15" s="54">
        <f>K14/T5</f>
        <v>8.3451672090395057E-4</v>
      </c>
      <c r="L15" s="53"/>
      <c r="M15" s="54">
        <f>M14/T5</f>
        <v>3.54039306746034E-3</v>
      </c>
      <c r="N15" s="53"/>
      <c r="O15" s="55">
        <f>O14/T5</f>
        <v>0.30798961518316192</v>
      </c>
      <c r="P15" s="56"/>
      <c r="Q15" s="54">
        <f>Q14/T5</f>
        <v>0.16001164793731293</v>
      </c>
      <c r="R15" s="53"/>
      <c r="S15" s="54">
        <f>S14/T5</f>
        <v>0.83998898236232522</v>
      </c>
      <c r="T15" s="53"/>
      <c r="U15" s="54">
        <f>U14/T5</f>
        <v>0.14805864559953155</v>
      </c>
      <c r="V15" s="53"/>
      <c r="W15" s="4"/>
      <c r="X15" s="57"/>
    </row>
    <row r="16" spans="1:24" ht="12.75" customHeight="1">
      <c r="A16" s="26" t="s">
        <v>10</v>
      </c>
      <c r="B16" s="25"/>
      <c r="C16" s="25"/>
      <c r="D16" s="25"/>
      <c r="E16" s="25"/>
      <c r="F16" s="25"/>
      <c r="G16" s="26" t="s">
        <v>28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4"/>
    </row>
    <row r="17" spans="1:23" ht="12.75">
      <c r="A17" s="28"/>
      <c r="W17" s="4"/>
    </row>
    <row r="18" spans="1:23" ht="32.25" customHeight="1">
      <c r="A18" s="1" t="s">
        <v>29</v>
      </c>
      <c r="W18" s="4"/>
    </row>
    <row r="19" spans="1:23" ht="13.5" thickBot="1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  <c r="R19" s="5"/>
      <c r="S19" s="7" t="s">
        <v>1</v>
      </c>
      <c r="T19" s="8"/>
      <c r="U19" s="9"/>
      <c r="V19" s="10" t="s">
        <v>30</v>
      </c>
      <c r="W19" s="4"/>
    </row>
    <row r="20" spans="1:23" ht="14.25" customHeight="1">
      <c r="A20" s="11"/>
      <c r="B20" s="12"/>
      <c r="C20" s="12" t="s">
        <v>31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 t="s">
        <v>32</v>
      </c>
      <c r="P20" s="12"/>
      <c r="Q20" s="12"/>
      <c r="R20" s="12"/>
      <c r="S20" s="12"/>
      <c r="T20" s="12"/>
      <c r="U20" s="12"/>
      <c r="V20" s="13"/>
      <c r="W20" s="4"/>
    </row>
    <row r="21" spans="1:23" ht="14.25" customHeight="1">
      <c r="A21" s="15"/>
      <c r="B21" s="16"/>
      <c r="C21" s="58" t="s">
        <v>33</v>
      </c>
      <c r="D21" s="59"/>
      <c r="E21" s="60"/>
      <c r="F21" s="58" t="s">
        <v>34</v>
      </c>
      <c r="G21" s="59"/>
      <c r="H21" s="60"/>
      <c r="I21" s="61" t="s">
        <v>35</v>
      </c>
      <c r="J21" s="61"/>
      <c r="K21" s="61"/>
      <c r="L21" s="62" t="s">
        <v>36</v>
      </c>
      <c r="M21" s="62"/>
      <c r="N21" s="62"/>
      <c r="O21" s="63" t="s">
        <v>37</v>
      </c>
      <c r="P21" s="63"/>
      <c r="Q21" s="61" t="s">
        <v>38</v>
      </c>
      <c r="R21" s="61"/>
      <c r="S21" s="61"/>
      <c r="T21" s="63" t="s">
        <v>39</v>
      </c>
      <c r="U21" s="63"/>
      <c r="V21" s="64"/>
      <c r="W21" s="4"/>
    </row>
    <row r="22" spans="1:23" ht="19.5" customHeight="1" thickBot="1">
      <c r="A22" s="20" t="s">
        <v>40</v>
      </c>
      <c r="B22" s="21"/>
      <c r="C22" s="65">
        <v>15.9</v>
      </c>
      <c r="D22" s="66"/>
      <c r="E22" s="66"/>
      <c r="F22" s="66">
        <v>11.1</v>
      </c>
      <c r="G22" s="66"/>
      <c r="H22" s="66"/>
      <c r="I22" s="67">
        <v>9.1999999999999993</v>
      </c>
      <c r="J22" s="68"/>
      <c r="K22" s="65"/>
      <c r="L22" s="20">
        <v>11.9</v>
      </c>
      <c r="M22" s="21"/>
      <c r="N22" s="21"/>
      <c r="O22" s="21">
        <v>8.8000000000000007</v>
      </c>
      <c r="P22" s="69"/>
      <c r="Q22" s="20">
        <v>9.6</v>
      </c>
      <c r="R22" s="21"/>
      <c r="S22" s="69"/>
      <c r="T22" s="20">
        <v>10.6</v>
      </c>
      <c r="U22" s="21"/>
      <c r="V22" s="69"/>
      <c r="W22" s="4"/>
    </row>
    <row r="23" spans="1:23" ht="12.75" customHeight="1">
      <c r="A23" s="26" t="s">
        <v>41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4"/>
    </row>
    <row r="24" spans="1:23" ht="12.75">
      <c r="A24" s="28"/>
      <c r="W24" s="4"/>
    </row>
    <row r="25" spans="1:23" ht="30" customHeight="1">
      <c r="A25" s="1" t="s">
        <v>42</v>
      </c>
      <c r="W25" s="4"/>
    </row>
    <row r="26" spans="1:23" ht="13.5" thickBot="1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5"/>
      <c r="Q26" s="7" t="s">
        <v>1</v>
      </c>
      <c r="R26" s="5"/>
      <c r="S26" s="5"/>
      <c r="T26" s="10" t="s">
        <v>2</v>
      </c>
      <c r="U26" s="70"/>
      <c r="V26" s="3"/>
      <c r="W26" s="4"/>
    </row>
    <row r="27" spans="1:23" ht="14.25" customHeight="1">
      <c r="A27" s="11"/>
      <c r="B27" s="12"/>
      <c r="C27" s="12"/>
      <c r="D27" s="12"/>
      <c r="E27" s="12" t="s">
        <v>43</v>
      </c>
      <c r="F27" s="12"/>
      <c r="G27" s="12"/>
      <c r="H27" s="12"/>
      <c r="I27" s="12"/>
      <c r="J27" s="12"/>
      <c r="K27" s="12"/>
      <c r="L27" s="12"/>
      <c r="M27" s="12" t="s">
        <v>44</v>
      </c>
      <c r="N27" s="12"/>
      <c r="O27" s="12"/>
      <c r="P27" s="12"/>
      <c r="Q27" s="12"/>
      <c r="R27" s="12"/>
      <c r="S27" s="12"/>
      <c r="T27" s="13"/>
      <c r="U27" s="4"/>
      <c r="V27" s="4"/>
      <c r="W27" s="4"/>
    </row>
    <row r="28" spans="1:23" ht="14.25" customHeight="1">
      <c r="A28" s="15"/>
      <c r="B28" s="16"/>
      <c r="C28" s="16"/>
      <c r="D28" s="16"/>
      <c r="E28" s="16" t="s">
        <v>45</v>
      </c>
      <c r="F28" s="16"/>
      <c r="G28" s="16"/>
      <c r="H28" s="16"/>
      <c r="I28" s="16" t="s">
        <v>46</v>
      </c>
      <c r="J28" s="16"/>
      <c r="K28" s="16"/>
      <c r="L28" s="16"/>
      <c r="M28" s="16" t="s">
        <v>45</v>
      </c>
      <c r="N28" s="16"/>
      <c r="O28" s="16"/>
      <c r="P28" s="16"/>
      <c r="Q28" s="16" t="s">
        <v>46</v>
      </c>
      <c r="R28" s="16"/>
      <c r="S28" s="16"/>
      <c r="T28" s="71"/>
      <c r="U28" s="4"/>
      <c r="V28" s="4"/>
      <c r="W28" s="4"/>
    </row>
    <row r="29" spans="1:23" ht="18.75" customHeight="1" thickBot="1">
      <c r="A29" s="20" t="s">
        <v>47</v>
      </c>
      <c r="B29" s="21"/>
      <c r="C29" s="21"/>
      <c r="D29" s="21"/>
      <c r="E29" s="21">
        <v>919</v>
      </c>
      <c r="F29" s="21"/>
      <c r="G29" s="21"/>
      <c r="H29" s="69"/>
      <c r="I29" s="72">
        <v>336149</v>
      </c>
      <c r="J29" s="73"/>
      <c r="K29" s="73"/>
      <c r="L29" s="73"/>
      <c r="M29" s="21">
        <v>24</v>
      </c>
      <c r="N29" s="21"/>
      <c r="O29" s="21"/>
      <c r="P29" s="69"/>
      <c r="Q29" s="74">
        <v>58272</v>
      </c>
      <c r="R29" s="75"/>
      <c r="S29" s="75"/>
      <c r="T29" s="76"/>
      <c r="U29" s="4"/>
      <c r="V29" s="4"/>
      <c r="W29" s="4"/>
    </row>
    <row r="30" spans="1:23" ht="12.75">
      <c r="A30" s="26" t="s">
        <v>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4"/>
    </row>
    <row r="31" spans="1:23" ht="12.75">
      <c r="A31" s="28"/>
      <c r="W31" s="4"/>
    </row>
    <row r="32" spans="1:23" ht="33" customHeight="1">
      <c r="A32" s="1" t="s">
        <v>49</v>
      </c>
      <c r="W32" s="4"/>
    </row>
    <row r="33" spans="1:23" ht="13.5" thickBot="1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5"/>
      <c r="M33" s="5"/>
      <c r="N33" s="5"/>
      <c r="O33" s="5"/>
      <c r="P33" s="5"/>
      <c r="Q33" s="5"/>
      <c r="R33" s="5"/>
      <c r="S33" s="7" t="s">
        <v>1</v>
      </c>
      <c r="T33" s="8"/>
      <c r="U33" s="9"/>
      <c r="V33" s="10" t="s">
        <v>2</v>
      </c>
      <c r="W33" s="4"/>
    </row>
    <row r="34" spans="1:23" ht="14.25" customHeight="1">
      <c r="A34" s="11"/>
      <c r="B34" s="12"/>
      <c r="C34" s="12"/>
      <c r="D34" s="12"/>
      <c r="E34" s="12" t="s">
        <v>50</v>
      </c>
      <c r="F34" s="12"/>
      <c r="G34" s="12"/>
      <c r="H34" s="12"/>
      <c r="I34" s="12"/>
      <c r="J34" s="12"/>
      <c r="K34" s="12" t="s">
        <v>51</v>
      </c>
      <c r="L34" s="12"/>
      <c r="M34" s="12"/>
      <c r="N34" s="12"/>
      <c r="O34" s="12"/>
      <c r="P34" s="12"/>
      <c r="Q34" s="12" t="s">
        <v>52</v>
      </c>
      <c r="R34" s="12"/>
      <c r="S34" s="12"/>
      <c r="T34" s="12"/>
      <c r="U34" s="12"/>
      <c r="V34" s="13"/>
      <c r="W34" s="4"/>
    </row>
    <row r="35" spans="1:23" ht="14.25" customHeight="1">
      <c r="A35" s="15"/>
      <c r="B35" s="16"/>
      <c r="C35" s="16"/>
      <c r="D35" s="16"/>
      <c r="E35" s="16" t="s">
        <v>53</v>
      </c>
      <c r="F35" s="16"/>
      <c r="G35" s="16"/>
      <c r="H35" s="16" t="s">
        <v>54</v>
      </c>
      <c r="I35" s="16"/>
      <c r="J35" s="16"/>
      <c r="K35" s="16" t="s">
        <v>53</v>
      </c>
      <c r="L35" s="16"/>
      <c r="M35" s="16"/>
      <c r="N35" s="16" t="s">
        <v>55</v>
      </c>
      <c r="O35" s="16"/>
      <c r="P35" s="16"/>
      <c r="Q35" s="16" t="s">
        <v>53</v>
      </c>
      <c r="R35" s="16"/>
      <c r="S35" s="16"/>
      <c r="T35" s="16" t="s">
        <v>54</v>
      </c>
      <c r="U35" s="16"/>
      <c r="V35" s="71"/>
      <c r="W35" s="4"/>
    </row>
    <row r="36" spans="1:23" ht="21" customHeight="1" thickBot="1">
      <c r="A36" s="20" t="s">
        <v>47</v>
      </c>
      <c r="B36" s="21"/>
      <c r="C36" s="21"/>
      <c r="D36" s="21"/>
      <c r="E36" s="77">
        <v>1260</v>
      </c>
      <c r="F36" s="77"/>
      <c r="G36" s="78"/>
      <c r="H36" s="79">
        <v>12553</v>
      </c>
      <c r="I36" s="77"/>
      <c r="J36" s="77"/>
      <c r="K36" s="77">
        <v>1259</v>
      </c>
      <c r="L36" s="77"/>
      <c r="M36" s="78"/>
      <c r="N36" s="79">
        <v>12533</v>
      </c>
      <c r="O36" s="77"/>
      <c r="P36" s="78"/>
      <c r="Q36" s="80">
        <v>1</v>
      </c>
      <c r="R36" s="80"/>
      <c r="S36" s="81"/>
      <c r="T36" s="82">
        <v>20</v>
      </c>
      <c r="U36" s="80"/>
      <c r="V36" s="81"/>
      <c r="W36" s="4"/>
    </row>
    <row r="37" spans="1:23" ht="13.5" customHeight="1">
      <c r="A37" s="26" t="s">
        <v>10</v>
      </c>
      <c r="B37" s="25"/>
      <c r="C37" s="25"/>
      <c r="D37" s="25"/>
      <c r="E37" s="25"/>
      <c r="F37" s="25"/>
      <c r="G37" s="25"/>
      <c r="H37" s="25"/>
      <c r="I37" s="27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4"/>
    </row>
    <row r="38" spans="1:23" ht="12.75">
      <c r="A38" s="28"/>
      <c r="I38" s="29"/>
      <c r="W38" s="4"/>
    </row>
    <row r="39" spans="1:23" ht="29.25" customHeight="1">
      <c r="A39" s="1" t="s">
        <v>56</v>
      </c>
      <c r="W39" s="4"/>
    </row>
    <row r="40" spans="1:23" ht="13.5" thickBot="1">
      <c r="K40" s="83"/>
      <c r="S40" s="84" t="s">
        <v>1</v>
      </c>
      <c r="U40" s="70"/>
      <c r="V40" s="85" t="s">
        <v>57</v>
      </c>
    </row>
    <row r="41" spans="1:23" ht="14.25" customHeight="1">
      <c r="A41" s="86" t="s">
        <v>58</v>
      </c>
      <c r="B41" s="86"/>
      <c r="C41" s="86"/>
      <c r="D41" s="87"/>
      <c r="E41" s="88" t="s">
        <v>59</v>
      </c>
      <c r="F41" s="86"/>
      <c r="G41" s="86"/>
      <c r="H41" s="86"/>
      <c r="I41" s="86"/>
      <c r="J41" s="86"/>
      <c r="K41" s="86"/>
      <c r="L41" s="86"/>
      <c r="M41" s="87"/>
      <c r="N41" s="88" t="s">
        <v>60</v>
      </c>
      <c r="O41" s="86"/>
      <c r="P41" s="86"/>
      <c r="Q41" s="86"/>
      <c r="R41" s="86"/>
      <c r="S41" s="86"/>
      <c r="T41" s="86"/>
      <c r="U41" s="86"/>
      <c r="V41" s="86"/>
    </row>
    <row r="42" spans="1:23" ht="12.75" customHeight="1">
      <c r="A42" s="89" t="s">
        <v>61</v>
      </c>
      <c r="B42" s="89"/>
      <c r="C42" s="89"/>
      <c r="D42" s="90"/>
      <c r="E42" s="91" t="s">
        <v>62</v>
      </c>
      <c r="F42" s="92"/>
      <c r="G42" s="92"/>
      <c r="H42" s="92"/>
      <c r="I42" s="92"/>
      <c r="J42" s="92"/>
      <c r="K42" s="92"/>
      <c r="L42" s="92"/>
      <c r="M42" s="93"/>
      <c r="N42" s="94">
        <v>21164</v>
      </c>
      <c r="O42" s="95"/>
      <c r="P42" s="95"/>
      <c r="Q42" s="95"/>
      <c r="R42" s="95"/>
      <c r="S42" s="95"/>
      <c r="T42" s="95"/>
      <c r="U42" s="95"/>
      <c r="V42" s="95"/>
    </row>
    <row r="43" spans="1:23" ht="13.5" thickBot="1">
      <c r="A43" s="96"/>
      <c r="B43" s="96"/>
      <c r="C43" s="96"/>
      <c r="D43" s="97"/>
      <c r="E43" s="98" t="s">
        <v>63</v>
      </c>
      <c r="F43" s="99"/>
      <c r="G43" s="99"/>
      <c r="H43" s="99"/>
      <c r="I43" s="99"/>
      <c r="J43" s="99"/>
      <c r="K43" s="99"/>
      <c r="L43" s="99"/>
      <c r="M43" s="100"/>
      <c r="N43" s="101">
        <v>6193</v>
      </c>
      <c r="O43" s="102"/>
      <c r="P43" s="102"/>
      <c r="Q43" s="102"/>
      <c r="R43" s="102"/>
      <c r="S43" s="102"/>
      <c r="T43" s="102"/>
      <c r="U43" s="102"/>
      <c r="V43" s="102"/>
    </row>
    <row r="44" spans="1:23" ht="19.5" customHeight="1" thickTop="1" thickBot="1">
      <c r="A44" s="103"/>
      <c r="B44" s="103"/>
      <c r="C44" s="103"/>
      <c r="D44" s="104"/>
      <c r="E44" s="105" t="s">
        <v>64</v>
      </c>
      <c r="F44" s="106"/>
      <c r="G44" s="106"/>
      <c r="H44" s="106"/>
      <c r="I44" s="106"/>
      <c r="J44" s="106"/>
      <c r="K44" s="106"/>
      <c r="L44" s="106"/>
      <c r="M44" s="107"/>
      <c r="N44" s="108">
        <f>SUM(N42:S43)</f>
        <v>27357</v>
      </c>
      <c r="O44" s="109"/>
      <c r="P44" s="109"/>
      <c r="Q44" s="109"/>
      <c r="R44" s="109"/>
      <c r="S44" s="109"/>
      <c r="T44" s="109"/>
      <c r="U44" s="109"/>
      <c r="V44" s="109"/>
    </row>
    <row r="45" spans="1:23" ht="12.75">
      <c r="A45" s="110" t="s">
        <v>65</v>
      </c>
      <c r="B45" s="111"/>
      <c r="C45" s="111"/>
      <c r="D45" s="111"/>
      <c r="E45" s="111"/>
      <c r="F45" s="111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3"/>
      <c r="S45" s="113"/>
      <c r="T45" s="113"/>
      <c r="U45" s="113"/>
      <c r="V45" s="113"/>
    </row>
  </sheetData>
  <mergeCells count="124">
    <mergeCell ref="E44:M44"/>
    <mergeCell ref="N44:V44"/>
    <mergeCell ref="Q36:S36"/>
    <mergeCell ref="T36:V36"/>
    <mergeCell ref="A41:D41"/>
    <mergeCell ref="E41:M41"/>
    <mergeCell ref="N41:V41"/>
    <mergeCell ref="A42:D44"/>
    <mergeCell ref="E42:M42"/>
    <mergeCell ref="N42:V42"/>
    <mergeCell ref="E43:M43"/>
    <mergeCell ref="N43:V43"/>
    <mergeCell ref="H35:J35"/>
    <mergeCell ref="K35:M35"/>
    <mergeCell ref="N35:P35"/>
    <mergeCell ref="Q35:S35"/>
    <mergeCell ref="T35:V35"/>
    <mergeCell ref="A36:D36"/>
    <mergeCell ref="E36:G36"/>
    <mergeCell ref="H36:J36"/>
    <mergeCell ref="K36:M36"/>
    <mergeCell ref="N36:P36"/>
    <mergeCell ref="A29:D29"/>
    <mergeCell ref="E29:H29"/>
    <mergeCell ref="I29:L29"/>
    <mergeCell ref="M29:P29"/>
    <mergeCell ref="Q29:T29"/>
    <mergeCell ref="A34:D35"/>
    <mergeCell ref="E34:J34"/>
    <mergeCell ref="K34:P34"/>
    <mergeCell ref="Q34:V34"/>
    <mergeCell ref="E35:G35"/>
    <mergeCell ref="A27:D28"/>
    <mergeCell ref="E27:L27"/>
    <mergeCell ref="M27:T27"/>
    <mergeCell ref="E28:H28"/>
    <mergeCell ref="I28:L28"/>
    <mergeCell ref="M28:P28"/>
    <mergeCell ref="Q28:T28"/>
    <mergeCell ref="T21:V21"/>
    <mergeCell ref="A22:B22"/>
    <mergeCell ref="C22:E22"/>
    <mergeCell ref="F22:H22"/>
    <mergeCell ref="I22:K22"/>
    <mergeCell ref="L22:N22"/>
    <mergeCell ref="O22:P22"/>
    <mergeCell ref="Q22:S22"/>
    <mergeCell ref="T22:V22"/>
    <mergeCell ref="U15:V15"/>
    <mergeCell ref="A20:B21"/>
    <mergeCell ref="C20:N20"/>
    <mergeCell ref="O20:V20"/>
    <mergeCell ref="C21:E21"/>
    <mergeCell ref="F21:H21"/>
    <mergeCell ref="I21:K21"/>
    <mergeCell ref="L21:N21"/>
    <mergeCell ref="O21:P21"/>
    <mergeCell ref="Q21:S21"/>
    <mergeCell ref="S14:T14"/>
    <mergeCell ref="U14:V14"/>
    <mergeCell ref="E15:F15"/>
    <mergeCell ref="G15:H15"/>
    <mergeCell ref="I15:J15"/>
    <mergeCell ref="K15:L15"/>
    <mergeCell ref="M15:N15"/>
    <mergeCell ref="O15:P15"/>
    <mergeCell ref="Q15:R15"/>
    <mergeCell ref="S15:T15"/>
    <mergeCell ref="S13:T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O12:P12"/>
    <mergeCell ref="U12:V12"/>
    <mergeCell ref="C13:D13"/>
    <mergeCell ref="E13:F13"/>
    <mergeCell ref="G13:H13"/>
    <mergeCell ref="I13:J13"/>
    <mergeCell ref="K13:L13"/>
    <mergeCell ref="M13:N13"/>
    <mergeCell ref="O13:P13"/>
    <mergeCell ref="Q13:R13"/>
    <mergeCell ref="C12:D12"/>
    <mergeCell ref="E12:F12"/>
    <mergeCell ref="G12:H12"/>
    <mergeCell ref="I12:J12"/>
    <mergeCell ref="K12:L12"/>
    <mergeCell ref="M12:N12"/>
    <mergeCell ref="R5:S5"/>
    <mergeCell ref="T5:V5"/>
    <mergeCell ref="A10:B13"/>
    <mergeCell ref="C10:D10"/>
    <mergeCell ref="E10:P10"/>
    <mergeCell ref="C11:D11"/>
    <mergeCell ref="E11:J11"/>
    <mergeCell ref="K11:P11"/>
    <mergeCell ref="Q11:T11"/>
    <mergeCell ref="U11:V11"/>
    <mergeCell ref="O4:Q4"/>
    <mergeCell ref="R4:S4"/>
    <mergeCell ref="T4:V4"/>
    <mergeCell ref="A5:B5"/>
    <mergeCell ref="C5:D5"/>
    <mergeCell ref="E5:G5"/>
    <mergeCell ref="H5:I5"/>
    <mergeCell ref="J5:L5"/>
    <mergeCell ref="M5:N5"/>
    <mergeCell ref="O5:Q5"/>
    <mergeCell ref="A3:B4"/>
    <mergeCell ref="C3:G3"/>
    <mergeCell ref="H3:L3"/>
    <mergeCell ref="M3:Q3"/>
    <mergeCell ref="R3:V3"/>
    <mergeCell ref="C4:D4"/>
    <mergeCell ref="E4:G4"/>
    <mergeCell ref="H4:I4"/>
    <mergeCell ref="J4:L4"/>
    <mergeCell ref="M4:N4"/>
  </mergeCells>
  <phoneticPr fontId="3"/>
  <printOptions gridLinesSet="0"/>
  <pageMargins left="0.78740157480314965" right="0.78740157480314965" top="0.78740157480314965" bottom="0.78740157480314965" header="0" footer="0"/>
  <pageSetup paperSize="9" scale="97" firstPageNumber="122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61" zoomScaleNormal="100" zoomScaleSheetLayoutView="100" workbookViewId="0">
      <selection activeCell="J42" sqref="J42"/>
    </sheetView>
  </sheetViews>
  <sheetFormatPr defaultColWidth="10.375" defaultRowHeight="18" customHeight="1"/>
  <cols>
    <col min="1" max="1" width="0.75" style="3" customWidth="1"/>
    <col min="2" max="2" width="4.25" style="3" customWidth="1"/>
    <col min="3" max="3" width="2.875" style="3" customWidth="1"/>
    <col min="4" max="4" width="12.375" style="3" customWidth="1"/>
    <col min="5" max="5" width="7.875" style="2" customWidth="1"/>
    <col min="6" max="6" width="6.375" style="2" customWidth="1"/>
    <col min="7" max="7" width="4.25" style="2" customWidth="1"/>
    <col min="8" max="8" width="4.125" style="2" customWidth="1"/>
    <col min="9" max="9" width="4.375" style="2" customWidth="1"/>
    <col min="10" max="10" width="0.75" style="2" customWidth="1"/>
    <col min="11" max="12" width="5.875" style="2" customWidth="1"/>
    <col min="13" max="13" width="1.25" style="2" customWidth="1"/>
    <col min="14" max="14" width="8.375" style="2" customWidth="1"/>
    <col min="15" max="15" width="0.375" style="2" customWidth="1"/>
    <col min="16" max="16" width="5" style="2" customWidth="1"/>
    <col min="17" max="17" width="2.75" style="2" customWidth="1"/>
    <col min="18" max="256" width="10.375" style="3"/>
    <col min="257" max="257" width="0.75" style="3" customWidth="1"/>
    <col min="258" max="258" width="4.25" style="3" customWidth="1"/>
    <col min="259" max="259" width="2.875" style="3" customWidth="1"/>
    <col min="260" max="260" width="12.375" style="3" customWidth="1"/>
    <col min="261" max="261" width="7.875" style="3" customWidth="1"/>
    <col min="262" max="262" width="6.375" style="3" customWidth="1"/>
    <col min="263" max="263" width="4.25" style="3" customWidth="1"/>
    <col min="264" max="264" width="4.125" style="3" customWidth="1"/>
    <col min="265" max="265" width="4.375" style="3" customWidth="1"/>
    <col min="266" max="266" width="0.75" style="3" customWidth="1"/>
    <col min="267" max="268" width="5.875" style="3" customWidth="1"/>
    <col min="269" max="269" width="1.25" style="3" customWidth="1"/>
    <col min="270" max="270" width="8.375" style="3" customWidth="1"/>
    <col min="271" max="271" width="0.375" style="3" customWidth="1"/>
    <col min="272" max="272" width="5" style="3" customWidth="1"/>
    <col min="273" max="273" width="2.75" style="3" customWidth="1"/>
    <col min="274" max="512" width="10.375" style="3"/>
    <col min="513" max="513" width="0.75" style="3" customWidth="1"/>
    <col min="514" max="514" width="4.25" style="3" customWidth="1"/>
    <col min="515" max="515" width="2.875" style="3" customWidth="1"/>
    <col min="516" max="516" width="12.375" style="3" customWidth="1"/>
    <col min="517" max="517" width="7.875" style="3" customWidth="1"/>
    <col min="518" max="518" width="6.375" style="3" customWidth="1"/>
    <col min="519" max="519" width="4.25" style="3" customWidth="1"/>
    <col min="520" max="520" width="4.125" style="3" customWidth="1"/>
    <col min="521" max="521" width="4.375" style="3" customWidth="1"/>
    <col min="522" max="522" width="0.75" style="3" customWidth="1"/>
    <col min="523" max="524" width="5.875" style="3" customWidth="1"/>
    <col min="525" max="525" width="1.25" style="3" customWidth="1"/>
    <col min="526" max="526" width="8.375" style="3" customWidth="1"/>
    <col min="527" max="527" width="0.375" style="3" customWidth="1"/>
    <col min="528" max="528" width="5" style="3" customWidth="1"/>
    <col min="529" max="529" width="2.75" style="3" customWidth="1"/>
    <col min="530" max="768" width="10.375" style="3"/>
    <col min="769" max="769" width="0.75" style="3" customWidth="1"/>
    <col min="770" max="770" width="4.25" style="3" customWidth="1"/>
    <col min="771" max="771" width="2.875" style="3" customWidth="1"/>
    <col min="772" max="772" width="12.375" style="3" customWidth="1"/>
    <col min="773" max="773" width="7.875" style="3" customWidth="1"/>
    <col min="774" max="774" width="6.375" style="3" customWidth="1"/>
    <col min="775" max="775" width="4.25" style="3" customWidth="1"/>
    <col min="776" max="776" width="4.125" style="3" customWidth="1"/>
    <col min="777" max="777" width="4.375" style="3" customWidth="1"/>
    <col min="778" max="778" width="0.75" style="3" customWidth="1"/>
    <col min="779" max="780" width="5.875" style="3" customWidth="1"/>
    <col min="781" max="781" width="1.25" style="3" customWidth="1"/>
    <col min="782" max="782" width="8.375" style="3" customWidth="1"/>
    <col min="783" max="783" width="0.375" style="3" customWidth="1"/>
    <col min="784" max="784" width="5" style="3" customWidth="1"/>
    <col min="785" max="785" width="2.75" style="3" customWidth="1"/>
    <col min="786" max="1024" width="10.375" style="3"/>
    <col min="1025" max="1025" width="0.75" style="3" customWidth="1"/>
    <col min="1026" max="1026" width="4.25" style="3" customWidth="1"/>
    <col min="1027" max="1027" width="2.875" style="3" customWidth="1"/>
    <col min="1028" max="1028" width="12.375" style="3" customWidth="1"/>
    <col min="1029" max="1029" width="7.875" style="3" customWidth="1"/>
    <col min="1030" max="1030" width="6.375" style="3" customWidth="1"/>
    <col min="1031" max="1031" width="4.25" style="3" customWidth="1"/>
    <col min="1032" max="1032" width="4.125" style="3" customWidth="1"/>
    <col min="1033" max="1033" width="4.375" style="3" customWidth="1"/>
    <col min="1034" max="1034" width="0.75" style="3" customWidth="1"/>
    <col min="1035" max="1036" width="5.875" style="3" customWidth="1"/>
    <col min="1037" max="1037" width="1.25" style="3" customWidth="1"/>
    <col min="1038" max="1038" width="8.375" style="3" customWidth="1"/>
    <col min="1039" max="1039" width="0.375" style="3" customWidth="1"/>
    <col min="1040" max="1040" width="5" style="3" customWidth="1"/>
    <col min="1041" max="1041" width="2.75" style="3" customWidth="1"/>
    <col min="1042" max="1280" width="10.375" style="3"/>
    <col min="1281" max="1281" width="0.75" style="3" customWidth="1"/>
    <col min="1282" max="1282" width="4.25" style="3" customWidth="1"/>
    <col min="1283" max="1283" width="2.875" style="3" customWidth="1"/>
    <col min="1284" max="1284" width="12.375" style="3" customWidth="1"/>
    <col min="1285" max="1285" width="7.875" style="3" customWidth="1"/>
    <col min="1286" max="1286" width="6.375" style="3" customWidth="1"/>
    <col min="1287" max="1287" width="4.25" style="3" customWidth="1"/>
    <col min="1288" max="1288" width="4.125" style="3" customWidth="1"/>
    <col min="1289" max="1289" width="4.375" style="3" customWidth="1"/>
    <col min="1290" max="1290" width="0.75" style="3" customWidth="1"/>
    <col min="1291" max="1292" width="5.875" style="3" customWidth="1"/>
    <col min="1293" max="1293" width="1.25" style="3" customWidth="1"/>
    <col min="1294" max="1294" width="8.375" style="3" customWidth="1"/>
    <col min="1295" max="1295" width="0.375" style="3" customWidth="1"/>
    <col min="1296" max="1296" width="5" style="3" customWidth="1"/>
    <col min="1297" max="1297" width="2.75" style="3" customWidth="1"/>
    <col min="1298" max="1536" width="10.375" style="3"/>
    <col min="1537" max="1537" width="0.75" style="3" customWidth="1"/>
    <col min="1538" max="1538" width="4.25" style="3" customWidth="1"/>
    <col min="1539" max="1539" width="2.875" style="3" customWidth="1"/>
    <col min="1540" max="1540" width="12.375" style="3" customWidth="1"/>
    <col min="1541" max="1541" width="7.875" style="3" customWidth="1"/>
    <col min="1542" max="1542" width="6.375" style="3" customWidth="1"/>
    <col min="1543" max="1543" width="4.25" style="3" customWidth="1"/>
    <col min="1544" max="1544" width="4.125" style="3" customWidth="1"/>
    <col min="1545" max="1545" width="4.375" style="3" customWidth="1"/>
    <col min="1546" max="1546" width="0.75" style="3" customWidth="1"/>
    <col min="1547" max="1548" width="5.875" style="3" customWidth="1"/>
    <col min="1549" max="1549" width="1.25" style="3" customWidth="1"/>
    <col min="1550" max="1550" width="8.375" style="3" customWidth="1"/>
    <col min="1551" max="1551" width="0.375" style="3" customWidth="1"/>
    <col min="1552" max="1552" width="5" style="3" customWidth="1"/>
    <col min="1553" max="1553" width="2.75" style="3" customWidth="1"/>
    <col min="1554" max="1792" width="10.375" style="3"/>
    <col min="1793" max="1793" width="0.75" style="3" customWidth="1"/>
    <col min="1794" max="1794" width="4.25" style="3" customWidth="1"/>
    <col min="1795" max="1795" width="2.875" style="3" customWidth="1"/>
    <col min="1796" max="1796" width="12.375" style="3" customWidth="1"/>
    <col min="1797" max="1797" width="7.875" style="3" customWidth="1"/>
    <col min="1798" max="1798" width="6.375" style="3" customWidth="1"/>
    <col min="1799" max="1799" width="4.25" style="3" customWidth="1"/>
    <col min="1800" max="1800" width="4.125" style="3" customWidth="1"/>
    <col min="1801" max="1801" width="4.375" style="3" customWidth="1"/>
    <col min="1802" max="1802" width="0.75" style="3" customWidth="1"/>
    <col min="1803" max="1804" width="5.875" style="3" customWidth="1"/>
    <col min="1805" max="1805" width="1.25" style="3" customWidth="1"/>
    <col min="1806" max="1806" width="8.375" style="3" customWidth="1"/>
    <col min="1807" max="1807" width="0.375" style="3" customWidth="1"/>
    <col min="1808" max="1808" width="5" style="3" customWidth="1"/>
    <col min="1809" max="1809" width="2.75" style="3" customWidth="1"/>
    <col min="1810" max="2048" width="10.375" style="3"/>
    <col min="2049" max="2049" width="0.75" style="3" customWidth="1"/>
    <col min="2050" max="2050" width="4.25" style="3" customWidth="1"/>
    <col min="2051" max="2051" width="2.875" style="3" customWidth="1"/>
    <col min="2052" max="2052" width="12.375" style="3" customWidth="1"/>
    <col min="2053" max="2053" width="7.875" style="3" customWidth="1"/>
    <col min="2054" max="2054" width="6.375" style="3" customWidth="1"/>
    <col min="2055" max="2055" width="4.25" style="3" customWidth="1"/>
    <col min="2056" max="2056" width="4.125" style="3" customWidth="1"/>
    <col min="2057" max="2057" width="4.375" style="3" customWidth="1"/>
    <col min="2058" max="2058" width="0.75" style="3" customWidth="1"/>
    <col min="2059" max="2060" width="5.875" style="3" customWidth="1"/>
    <col min="2061" max="2061" width="1.25" style="3" customWidth="1"/>
    <col min="2062" max="2062" width="8.375" style="3" customWidth="1"/>
    <col min="2063" max="2063" width="0.375" style="3" customWidth="1"/>
    <col min="2064" max="2064" width="5" style="3" customWidth="1"/>
    <col min="2065" max="2065" width="2.75" style="3" customWidth="1"/>
    <col min="2066" max="2304" width="10.375" style="3"/>
    <col min="2305" max="2305" width="0.75" style="3" customWidth="1"/>
    <col min="2306" max="2306" width="4.25" style="3" customWidth="1"/>
    <col min="2307" max="2307" width="2.875" style="3" customWidth="1"/>
    <col min="2308" max="2308" width="12.375" style="3" customWidth="1"/>
    <col min="2309" max="2309" width="7.875" style="3" customWidth="1"/>
    <col min="2310" max="2310" width="6.375" style="3" customWidth="1"/>
    <col min="2311" max="2311" width="4.25" style="3" customWidth="1"/>
    <col min="2312" max="2312" width="4.125" style="3" customWidth="1"/>
    <col min="2313" max="2313" width="4.375" style="3" customWidth="1"/>
    <col min="2314" max="2314" width="0.75" style="3" customWidth="1"/>
    <col min="2315" max="2316" width="5.875" style="3" customWidth="1"/>
    <col min="2317" max="2317" width="1.25" style="3" customWidth="1"/>
    <col min="2318" max="2318" width="8.375" style="3" customWidth="1"/>
    <col min="2319" max="2319" width="0.375" style="3" customWidth="1"/>
    <col min="2320" max="2320" width="5" style="3" customWidth="1"/>
    <col min="2321" max="2321" width="2.75" style="3" customWidth="1"/>
    <col min="2322" max="2560" width="10.375" style="3"/>
    <col min="2561" max="2561" width="0.75" style="3" customWidth="1"/>
    <col min="2562" max="2562" width="4.25" style="3" customWidth="1"/>
    <col min="2563" max="2563" width="2.875" style="3" customWidth="1"/>
    <col min="2564" max="2564" width="12.375" style="3" customWidth="1"/>
    <col min="2565" max="2565" width="7.875" style="3" customWidth="1"/>
    <col min="2566" max="2566" width="6.375" style="3" customWidth="1"/>
    <col min="2567" max="2567" width="4.25" style="3" customWidth="1"/>
    <col min="2568" max="2568" width="4.125" style="3" customWidth="1"/>
    <col min="2569" max="2569" width="4.375" style="3" customWidth="1"/>
    <col min="2570" max="2570" width="0.75" style="3" customWidth="1"/>
    <col min="2571" max="2572" width="5.875" style="3" customWidth="1"/>
    <col min="2573" max="2573" width="1.25" style="3" customWidth="1"/>
    <col min="2574" max="2574" width="8.375" style="3" customWidth="1"/>
    <col min="2575" max="2575" width="0.375" style="3" customWidth="1"/>
    <col min="2576" max="2576" width="5" style="3" customWidth="1"/>
    <col min="2577" max="2577" width="2.75" style="3" customWidth="1"/>
    <col min="2578" max="2816" width="10.375" style="3"/>
    <col min="2817" max="2817" width="0.75" style="3" customWidth="1"/>
    <col min="2818" max="2818" width="4.25" style="3" customWidth="1"/>
    <col min="2819" max="2819" width="2.875" style="3" customWidth="1"/>
    <col min="2820" max="2820" width="12.375" style="3" customWidth="1"/>
    <col min="2821" max="2821" width="7.875" style="3" customWidth="1"/>
    <col min="2822" max="2822" width="6.375" style="3" customWidth="1"/>
    <col min="2823" max="2823" width="4.25" style="3" customWidth="1"/>
    <col min="2824" max="2824" width="4.125" style="3" customWidth="1"/>
    <col min="2825" max="2825" width="4.375" style="3" customWidth="1"/>
    <col min="2826" max="2826" width="0.75" style="3" customWidth="1"/>
    <col min="2827" max="2828" width="5.875" style="3" customWidth="1"/>
    <col min="2829" max="2829" width="1.25" style="3" customWidth="1"/>
    <col min="2830" max="2830" width="8.375" style="3" customWidth="1"/>
    <col min="2831" max="2831" width="0.375" style="3" customWidth="1"/>
    <col min="2832" max="2832" width="5" style="3" customWidth="1"/>
    <col min="2833" max="2833" width="2.75" style="3" customWidth="1"/>
    <col min="2834" max="3072" width="10.375" style="3"/>
    <col min="3073" max="3073" width="0.75" style="3" customWidth="1"/>
    <col min="3074" max="3074" width="4.25" style="3" customWidth="1"/>
    <col min="3075" max="3075" width="2.875" style="3" customWidth="1"/>
    <col min="3076" max="3076" width="12.375" style="3" customWidth="1"/>
    <col min="3077" max="3077" width="7.875" style="3" customWidth="1"/>
    <col min="3078" max="3078" width="6.375" style="3" customWidth="1"/>
    <col min="3079" max="3079" width="4.25" style="3" customWidth="1"/>
    <col min="3080" max="3080" width="4.125" style="3" customWidth="1"/>
    <col min="3081" max="3081" width="4.375" style="3" customWidth="1"/>
    <col min="3082" max="3082" width="0.75" style="3" customWidth="1"/>
    <col min="3083" max="3084" width="5.875" style="3" customWidth="1"/>
    <col min="3085" max="3085" width="1.25" style="3" customWidth="1"/>
    <col min="3086" max="3086" width="8.375" style="3" customWidth="1"/>
    <col min="3087" max="3087" width="0.375" style="3" customWidth="1"/>
    <col min="3088" max="3088" width="5" style="3" customWidth="1"/>
    <col min="3089" max="3089" width="2.75" style="3" customWidth="1"/>
    <col min="3090" max="3328" width="10.375" style="3"/>
    <col min="3329" max="3329" width="0.75" style="3" customWidth="1"/>
    <col min="3330" max="3330" width="4.25" style="3" customWidth="1"/>
    <col min="3331" max="3331" width="2.875" style="3" customWidth="1"/>
    <col min="3332" max="3332" width="12.375" style="3" customWidth="1"/>
    <col min="3333" max="3333" width="7.875" style="3" customWidth="1"/>
    <col min="3334" max="3334" width="6.375" style="3" customWidth="1"/>
    <col min="3335" max="3335" width="4.25" style="3" customWidth="1"/>
    <col min="3336" max="3336" width="4.125" style="3" customWidth="1"/>
    <col min="3337" max="3337" width="4.375" style="3" customWidth="1"/>
    <col min="3338" max="3338" width="0.75" style="3" customWidth="1"/>
    <col min="3339" max="3340" width="5.875" style="3" customWidth="1"/>
    <col min="3341" max="3341" width="1.25" style="3" customWidth="1"/>
    <col min="3342" max="3342" width="8.375" style="3" customWidth="1"/>
    <col min="3343" max="3343" width="0.375" style="3" customWidth="1"/>
    <col min="3344" max="3344" width="5" style="3" customWidth="1"/>
    <col min="3345" max="3345" width="2.75" style="3" customWidth="1"/>
    <col min="3346" max="3584" width="10.375" style="3"/>
    <col min="3585" max="3585" width="0.75" style="3" customWidth="1"/>
    <col min="3586" max="3586" width="4.25" style="3" customWidth="1"/>
    <col min="3587" max="3587" width="2.875" style="3" customWidth="1"/>
    <col min="3588" max="3588" width="12.375" style="3" customWidth="1"/>
    <col min="3589" max="3589" width="7.875" style="3" customWidth="1"/>
    <col min="3590" max="3590" width="6.375" style="3" customWidth="1"/>
    <col min="3591" max="3591" width="4.25" style="3" customWidth="1"/>
    <col min="3592" max="3592" width="4.125" style="3" customWidth="1"/>
    <col min="3593" max="3593" width="4.375" style="3" customWidth="1"/>
    <col min="3594" max="3594" width="0.75" style="3" customWidth="1"/>
    <col min="3595" max="3596" width="5.875" style="3" customWidth="1"/>
    <col min="3597" max="3597" width="1.25" style="3" customWidth="1"/>
    <col min="3598" max="3598" width="8.375" style="3" customWidth="1"/>
    <col min="3599" max="3599" width="0.375" style="3" customWidth="1"/>
    <col min="3600" max="3600" width="5" style="3" customWidth="1"/>
    <col min="3601" max="3601" width="2.75" style="3" customWidth="1"/>
    <col min="3602" max="3840" width="10.375" style="3"/>
    <col min="3841" max="3841" width="0.75" style="3" customWidth="1"/>
    <col min="3842" max="3842" width="4.25" style="3" customWidth="1"/>
    <col min="3843" max="3843" width="2.875" style="3" customWidth="1"/>
    <col min="3844" max="3844" width="12.375" style="3" customWidth="1"/>
    <col min="3845" max="3845" width="7.875" style="3" customWidth="1"/>
    <col min="3846" max="3846" width="6.375" style="3" customWidth="1"/>
    <col min="3847" max="3847" width="4.25" style="3" customWidth="1"/>
    <col min="3848" max="3848" width="4.125" style="3" customWidth="1"/>
    <col min="3849" max="3849" width="4.375" style="3" customWidth="1"/>
    <col min="3850" max="3850" width="0.75" style="3" customWidth="1"/>
    <col min="3851" max="3852" width="5.875" style="3" customWidth="1"/>
    <col min="3853" max="3853" width="1.25" style="3" customWidth="1"/>
    <col min="3854" max="3854" width="8.375" style="3" customWidth="1"/>
    <col min="3855" max="3855" width="0.375" style="3" customWidth="1"/>
    <col min="3856" max="3856" width="5" style="3" customWidth="1"/>
    <col min="3857" max="3857" width="2.75" style="3" customWidth="1"/>
    <col min="3858" max="4096" width="10.375" style="3"/>
    <col min="4097" max="4097" width="0.75" style="3" customWidth="1"/>
    <col min="4098" max="4098" width="4.25" style="3" customWidth="1"/>
    <col min="4099" max="4099" width="2.875" style="3" customWidth="1"/>
    <col min="4100" max="4100" width="12.375" style="3" customWidth="1"/>
    <col min="4101" max="4101" width="7.875" style="3" customWidth="1"/>
    <col min="4102" max="4102" width="6.375" style="3" customWidth="1"/>
    <col min="4103" max="4103" width="4.25" style="3" customWidth="1"/>
    <col min="4104" max="4104" width="4.125" style="3" customWidth="1"/>
    <col min="4105" max="4105" width="4.375" style="3" customWidth="1"/>
    <col min="4106" max="4106" width="0.75" style="3" customWidth="1"/>
    <col min="4107" max="4108" width="5.875" style="3" customWidth="1"/>
    <col min="4109" max="4109" width="1.25" style="3" customWidth="1"/>
    <col min="4110" max="4110" width="8.375" style="3" customWidth="1"/>
    <col min="4111" max="4111" width="0.375" style="3" customWidth="1"/>
    <col min="4112" max="4112" width="5" style="3" customWidth="1"/>
    <col min="4113" max="4113" width="2.75" style="3" customWidth="1"/>
    <col min="4114" max="4352" width="10.375" style="3"/>
    <col min="4353" max="4353" width="0.75" style="3" customWidth="1"/>
    <col min="4354" max="4354" width="4.25" style="3" customWidth="1"/>
    <col min="4355" max="4355" width="2.875" style="3" customWidth="1"/>
    <col min="4356" max="4356" width="12.375" style="3" customWidth="1"/>
    <col min="4357" max="4357" width="7.875" style="3" customWidth="1"/>
    <col min="4358" max="4358" width="6.375" style="3" customWidth="1"/>
    <col min="4359" max="4359" width="4.25" style="3" customWidth="1"/>
    <col min="4360" max="4360" width="4.125" style="3" customWidth="1"/>
    <col min="4361" max="4361" width="4.375" style="3" customWidth="1"/>
    <col min="4362" max="4362" width="0.75" style="3" customWidth="1"/>
    <col min="4363" max="4364" width="5.875" style="3" customWidth="1"/>
    <col min="4365" max="4365" width="1.25" style="3" customWidth="1"/>
    <col min="4366" max="4366" width="8.375" style="3" customWidth="1"/>
    <col min="4367" max="4367" width="0.375" style="3" customWidth="1"/>
    <col min="4368" max="4368" width="5" style="3" customWidth="1"/>
    <col min="4369" max="4369" width="2.75" style="3" customWidth="1"/>
    <col min="4370" max="4608" width="10.375" style="3"/>
    <col min="4609" max="4609" width="0.75" style="3" customWidth="1"/>
    <col min="4610" max="4610" width="4.25" style="3" customWidth="1"/>
    <col min="4611" max="4611" width="2.875" style="3" customWidth="1"/>
    <col min="4612" max="4612" width="12.375" style="3" customWidth="1"/>
    <col min="4613" max="4613" width="7.875" style="3" customWidth="1"/>
    <col min="4614" max="4614" width="6.375" style="3" customWidth="1"/>
    <col min="4615" max="4615" width="4.25" style="3" customWidth="1"/>
    <col min="4616" max="4616" width="4.125" style="3" customWidth="1"/>
    <col min="4617" max="4617" width="4.375" style="3" customWidth="1"/>
    <col min="4618" max="4618" width="0.75" style="3" customWidth="1"/>
    <col min="4619" max="4620" width="5.875" style="3" customWidth="1"/>
    <col min="4621" max="4621" width="1.25" style="3" customWidth="1"/>
    <col min="4622" max="4622" width="8.375" style="3" customWidth="1"/>
    <col min="4623" max="4623" width="0.375" style="3" customWidth="1"/>
    <col min="4624" max="4624" width="5" style="3" customWidth="1"/>
    <col min="4625" max="4625" width="2.75" style="3" customWidth="1"/>
    <col min="4626" max="4864" width="10.375" style="3"/>
    <col min="4865" max="4865" width="0.75" style="3" customWidth="1"/>
    <col min="4866" max="4866" width="4.25" style="3" customWidth="1"/>
    <col min="4867" max="4867" width="2.875" style="3" customWidth="1"/>
    <col min="4868" max="4868" width="12.375" style="3" customWidth="1"/>
    <col min="4869" max="4869" width="7.875" style="3" customWidth="1"/>
    <col min="4870" max="4870" width="6.375" style="3" customWidth="1"/>
    <col min="4871" max="4871" width="4.25" style="3" customWidth="1"/>
    <col min="4872" max="4872" width="4.125" style="3" customWidth="1"/>
    <col min="4873" max="4873" width="4.375" style="3" customWidth="1"/>
    <col min="4874" max="4874" width="0.75" style="3" customWidth="1"/>
    <col min="4875" max="4876" width="5.875" style="3" customWidth="1"/>
    <col min="4877" max="4877" width="1.25" style="3" customWidth="1"/>
    <col min="4878" max="4878" width="8.375" style="3" customWidth="1"/>
    <col min="4879" max="4879" width="0.375" style="3" customWidth="1"/>
    <col min="4880" max="4880" width="5" style="3" customWidth="1"/>
    <col min="4881" max="4881" width="2.75" style="3" customWidth="1"/>
    <col min="4882" max="5120" width="10.375" style="3"/>
    <col min="5121" max="5121" width="0.75" style="3" customWidth="1"/>
    <col min="5122" max="5122" width="4.25" style="3" customWidth="1"/>
    <col min="5123" max="5123" width="2.875" style="3" customWidth="1"/>
    <col min="5124" max="5124" width="12.375" style="3" customWidth="1"/>
    <col min="5125" max="5125" width="7.875" style="3" customWidth="1"/>
    <col min="5126" max="5126" width="6.375" style="3" customWidth="1"/>
    <col min="5127" max="5127" width="4.25" style="3" customWidth="1"/>
    <col min="5128" max="5128" width="4.125" style="3" customWidth="1"/>
    <col min="5129" max="5129" width="4.375" style="3" customWidth="1"/>
    <col min="5130" max="5130" width="0.75" style="3" customWidth="1"/>
    <col min="5131" max="5132" width="5.875" style="3" customWidth="1"/>
    <col min="5133" max="5133" width="1.25" style="3" customWidth="1"/>
    <col min="5134" max="5134" width="8.375" style="3" customWidth="1"/>
    <col min="5135" max="5135" width="0.375" style="3" customWidth="1"/>
    <col min="5136" max="5136" width="5" style="3" customWidth="1"/>
    <col min="5137" max="5137" width="2.75" style="3" customWidth="1"/>
    <col min="5138" max="5376" width="10.375" style="3"/>
    <col min="5377" max="5377" width="0.75" style="3" customWidth="1"/>
    <col min="5378" max="5378" width="4.25" style="3" customWidth="1"/>
    <col min="5379" max="5379" width="2.875" style="3" customWidth="1"/>
    <col min="5380" max="5380" width="12.375" style="3" customWidth="1"/>
    <col min="5381" max="5381" width="7.875" style="3" customWidth="1"/>
    <col min="5382" max="5382" width="6.375" style="3" customWidth="1"/>
    <col min="5383" max="5383" width="4.25" style="3" customWidth="1"/>
    <col min="5384" max="5384" width="4.125" style="3" customWidth="1"/>
    <col min="5385" max="5385" width="4.375" style="3" customWidth="1"/>
    <col min="5386" max="5386" width="0.75" style="3" customWidth="1"/>
    <col min="5387" max="5388" width="5.875" style="3" customWidth="1"/>
    <col min="5389" max="5389" width="1.25" style="3" customWidth="1"/>
    <col min="5390" max="5390" width="8.375" style="3" customWidth="1"/>
    <col min="5391" max="5391" width="0.375" style="3" customWidth="1"/>
    <col min="5392" max="5392" width="5" style="3" customWidth="1"/>
    <col min="5393" max="5393" width="2.75" style="3" customWidth="1"/>
    <col min="5394" max="5632" width="10.375" style="3"/>
    <col min="5633" max="5633" width="0.75" style="3" customWidth="1"/>
    <col min="5634" max="5634" width="4.25" style="3" customWidth="1"/>
    <col min="5635" max="5635" width="2.875" style="3" customWidth="1"/>
    <col min="5636" max="5636" width="12.375" style="3" customWidth="1"/>
    <col min="5637" max="5637" width="7.875" style="3" customWidth="1"/>
    <col min="5638" max="5638" width="6.375" style="3" customWidth="1"/>
    <col min="5639" max="5639" width="4.25" style="3" customWidth="1"/>
    <col min="5640" max="5640" width="4.125" style="3" customWidth="1"/>
    <col min="5641" max="5641" width="4.375" style="3" customWidth="1"/>
    <col min="5642" max="5642" width="0.75" style="3" customWidth="1"/>
    <col min="5643" max="5644" width="5.875" style="3" customWidth="1"/>
    <col min="5645" max="5645" width="1.25" style="3" customWidth="1"/>
    <col min="5646" max="5646" width="8.375" style="3" customWidth="1"/>
    <col min="5647" max="5647" width="0.375" style="3" customWidth="1"/>
    <col min="5648" max="5648" width="5" style="3" customWidth="1"/>
    <col min="5649" max="5649" width="2.75" style="3" customWidth="1"/>
    <col min="5650" max="5888" width="10.375" style="3"/>
    <col min="5889" max="5889" width="0.75" style="3" customWidth="1"/>
    <col min="5890" max="5890" width="4.25" style="3" customWidth="1"/>
    <col min="5891" max="5891" width="2.875" style="3" customWidth="1"/>
    <col min="5892" max="5892" width="12.375" style="3" customWidth="1"/>
    <col min="5893" max="5893" width="7.875" style="3" customWidth="1"/>
    <col min="5894" max="5894" width="6.375" style="3" customWidth="1"/>
    <col min="5895" max="5895" width="4.25" style="3" customWidth="1"/>
    <col min="5896" max="5896" width="4.125" style="3" customWidth="1"/>
    <col min="5897" max="5897" width="4.375" style="3" customWidth="1"/>
    <col min="5898" max="5898" width="0.75" style="3" customWidth="1"/>
    <col min="5899" max="5900" width="5.875" style="3" customWidth="1"/>
    <col min="5901" max="5901" width="1.25" style="3" customWidth="1"/>
    <col min="5902" max="5902" width="8.375" style="3" customWidth="1"/>
    <col min="5903" max="5903" width="0.375" style="3" customWidth="1"/>
    <col min="5904" max="5904" width="5" style="3" customWidth="1"/>
    <col min="5905" max="5905" width="2.75" style="3" customWidth="1"/>
    <col min="5906" max="6144" width="10.375" style="3"/>
    <col min="6145" max="6145" width="0.75" style="3" customWidth="1"/>
    <col min="6146" max="6146" width="4.25" style="3" customWidth="1"/>
    <col min="6147" max="6147" width="2.875" style="3" customWidth="1"/>
    <col min="6148" max="6148" width="12.375" style="3" customWidth="1"/>
    <col min="6149" max="6149" width="7.875" style="3" customWidth="1"/>
    <col min="6150" max="6150" width="6.375" style="3" customWidth="1"/>
    <col min="6151" max="6151" width="4.25" style="3" customWidth="1"/>
    <col min="6152" max="6152" width="4.125" style="3" customWidth="1"/>
    <col min="6153" max="6153" width="4.375" style="3" customWidth="1"/>
    <col min="6154" max="6154" width="0.75" style="3" customWidth="1"/>
    <col min="6155" max="6156" width="5.875" style="3" customWidth="1"/>
    <col min="6157" max="6157" width="1.25" style="3" customWidth="1"/>
    <col min="6158" max="6158" width="8.375" style="3" customWidth="1"/>
    <col min="6159" max="6159" width="0.375" style="3" customWidth="1"/>
    <col min="6160" max="6160" width="5" style="3" customWidth="1"/>
    <col min="6161" max="6161" width="2.75" style="3" customWidth="1"/>
    <col min="6162" max="6400" width="10.375" style="3"/>
    <col min="6401" max="6401" width="0.75" style="3" customWidth="1"/>
    <col min="6402" max="6402" width="4.25" style="3" customWidth="1"/>
    <col min="6403" max="6403" width="2.875" style="3" customWidth="1"/>
    <col min="6404" max="6404" width="12.375" style="3" customWidth="1"/>
    <col min="6405" max="6405" width="7.875" style="3" customWidth="1"/>
    <col min="6406" max="6406" width="6.375" style="3" customWidth="1"/>
    <col min="6407" max="6407" width="4.25" style="3" customWidth="1"/>
    <col min="6408" max="6408" width="4.125" style="3" customWidth="1"/>
    <col min="6409" max="6409" width="4.375" style="3" customWidth="1"/>
    <col min="6410" max="6410" width="0.75" style="3" customWidth="1"/>
    <col min="6411" max="6412" width="5.875" style="3" customWidth="1"/>
    <col min="6413" max="6413" width="1.25" style="3" customWidth="1"/>
    <col min="6414" max="6414" width="8.375" style="3" customWidth="1"/>
    <col min="6415" max="6415" width="0.375" style="3" customWidth="1"/>
    <col min="6416" max="6416" width="5" style="3" customWidth="1"/>
    <col min="6417" max="6417" width="2.75" style="3" customWidth="1"/>
    <col min="6418" max="6656" width="10.375" style="3"/>
    <col min="6657" max="6657" width="0.75" style="3" customWidth="1"/>
    <col min="6658" max="6658" width="4.25" style="3" customWidth="1"/>
    <col min="6659" max="6659" width="2.875" style="3" customWidth="1"/>
    <col min="6660" max="6660" width="12.375" style="3" customWidth="1"/>
    <col min="6661" max="6661" width="7.875" style="3" customWidth="1"/>
    <col min="6662" max="6662" width="6.375" style="3" customWidth="1"/>
    <col min="6663" max="6663" width="4.25" style="3" customWidth="1"/>
    <col min="6664" max="6664" width="4.125" style="3" customWidth="1"/>
    <col min="6665" max="6665" width="4.375" style="3" customWidth="1"/>
    <col min="6666" max="6666" width="0.75" style="3" customWidth="1"/>
    <col min="6667" max="6668" width="5.875" style="3" customWidth="1"/>
    <col min="6669" max="6669" width="1.25" style="3" customWidth="1"/>
    <col min="6670" max="6670" width="8.375" style="3" customWidth="1"/>
    <col min="6671" max="6671" width="0.375" style="3" customWidth="1"/>
    <col min="6672" max="6672" width="5" style="3" customWidth="1"/>
    <col min="6673" max="6673" width="2.75" style="3" customWidth="1"/>
    <col min="6674" max="6912" width="10.375" style="3"/>
    <col min="6913" max="6913" width="0.75" style="3" customWidth="1"/>
    <col min="6914" max="6914" width="4.25" style="3" customWidth="1"/>
    <col min="6915" max="6915" width="2.875" style="3" customWidth="1"/>
    <col min="6916" max="6916" width="12.375" style="3" customWidth="1"/>
    <col min="6917" max="6917" width="7.875" style="3" customWidth="1"/>
    <col min="6918" max="6918" width="6.375" style="3" customWidth="1"/>
    <col min="6919" max="6919" width="4.25" style="3" customWidth="1"/>
    <col min="6920" max="6920" width="4.125" style="3" customWidth="1"/>
    <col min="6921" max="6921" width="4.375" style="3" customWidth="1"/>
    <col min="6922" max="6922" width="0.75" style="3" customWidth="1"/>
    <col min="6923" max="6924" width="5.875" style="3" customWidth="1"/>
    <col min="6925" max="6925" width="1.25" style="3" customWidth="1"/>
    <col min="6926" max="6926" width="8.375" style="3" customWidth="1"/>
    <col min="6927" max="6927" width="0.375" style="3" customWidth="1"/>
    <col min="6928" max="6928" width="5" style="3" customWidth="1"/>
    <col min="6929" max="6929" width="2.75" style="3" customWidth="1"/>
    <col min="6930" max="7168" width="10.375" style="3"/>
    <col min="7169" max="7169" width="0.75" style="3" customWidth="1"/>
    <col min="7170" max="7170" width="4.25" style="3" customWidth="1"/>
    <col min="7171" max="7171" width="2.875" style="3" customWidth="1"/>
    <col min="7172" max="7172" width="12.375" style="3" customWidth="1"/>
    <col min="7173" max="7173" width="7.875" style="3" customWidth="1"/>
    <col min="7174" max="7174" width="6.375" style="3" customWidth="1"/>
    <col min="7175" max="7175" width="4.25" style="3" customWidth="1"/>
    <col min="7176" max="7176" width="4.125" style="3" customWidth="1"/>
    <col min="7177" max="7177" width="4.375" style="3" customWidth="1"/>
    <col min="7178" max="7178" width="0.75" style="3" customWidth="1"/>
    <col min="7179" max="7180" width="5.875" style="3" customWidth="1"/>
    <col min="7181" max="7181" width="1.25" style="3" customWidth="1"/>
    <col min="7182" max="7182" width="8.375" style="3" customWidth="1"/>
    <col min="7183" max="7183" width="0.375" style="3" customWidth="1"/>
    <col min="7184" max="7184" width="5" style="3" customWidth="1"/>
    <col min="7185" max="7185" width="2.75" style="3" customWidth="1"/>
    <col min="7186" max="7424" width="10.375" style="3"/>
    <col min="7425" max="7425" width="0.75" style="3" customWidth="1"/>
    <col min="7426" max="7426" width="4.25" style="3" customWidth="1"/>
    <col min="7427" max="7427" width="2.875" style="3" customWidth="1"/>
    <col min="7428" max="7428" width="12.375" style="3" customWidth="1"/>
    <col min="7429" max="7429" width="7.875" style="3" customWidth="1"/>
    <col min="7430" max="7430" width="6.375" style="3" customWidth="1"/>
    <col min="7431" max="7431" width="4.25" style="3" customWidth="1"/>
    <col min="7432" max="7432" width="4.125" style="3" customWidth="1"/>
    <col min="7433" max="7433" width="4.375" style="3" customWidth="1"/>
    <col min="7434" max="7434" width="0.75" style="3" customWidth="1"/>
    <col min="7435" max="7436" width="5.875" style="3" customWidth="1"/>
    <col min="7437" max="7437" width="1.25" style="3" customWidth="1"/>
    <col min="7438" max="7438" width="8.375" style="3" customWidth="1"/>
    <col min="7439" max="7439" width="0.375" style="3" customWidth="1"/>
    <col min="7440" max="7440" width="5" style="3" customWidth="1"/>
    <col min="7441" max="7441" width="2.75" style="3" customWidth="1"/>
    <col min="7442" max="7680" width="10.375" style="3"/>
    <col min="7681" max="7681" width="0.75" style="3" customWidth="1"/>
    <col min="7682" max="7682" width="4.25" style="3" customWidth="1"/>
    <col min="7683" max="7683" width="2.875" style="3" customWidth="1"/>
    <col min="7684" max="7684" width="12.375" style="3" customWidth="1"/>
    <col min="7685" max="7685" width="7.875" style="3" customWidth="1"/>
    <col min="7686" max="7686" width="6.375" style="3" customWidth="1"/>
    <col min="7687" max="7687" width="4.25" style="3" customWidth="1"/>
    <col min="7688" max="7688" width="4.125" style="3" customWidth="1"/>
    <col min="7689" max="7689" width="4.375" style="3" customWidth="1"/>
    <col min="7690" max="7690" width="0.75" style="3" customWidth="1"/>
    <col min="7691" max="7692" width="5.875" style="3" customWidth="1"/>
    <col min="7693" max="7693" width="1.25" style="3" customWidth="1"/>
    <col min="7694" max="7694" width="8.375" style="3" customWidth="1"/>
    <col min="7695" max="7695" width="0.375" style="3" customWidth="1"/>
    <col min="7696" max="7696" width="5" style="3" customWidth="1"/>
    <col min="7697" max="7697" width="2.75" style="3" customWidth="1"/>
    <col min="7698" max="7936" width="10.375" style="3"/>
    <col min="7937" max="7937" width="0.75" style="3" customWidth="1"/>
    <col min="7938" max="7938" width="4.25" style="3" customWidth="1"/>
    <col min="7939" max="7939" width="2.875" style="3" customWidth="1"/>
    <col min="7940" max="7940" width="12.375" style="3" customWidth="1"/>
    <col min="7941" max="7941" width="7.875" style="3" customWidth="1"/>
    <col min="7942" max="7942" width="6.375" style="3" customWidth="1"/>
    <col min="7943" max="7943" width="4.25" style="3" customWidth="1"/>
    <col min="7944" max="7944" width="4.125" style="3" customWidth="1"/>
    <col min="7945" max="7945" width="4.375" style="3" customWidth="1"/>
    <col min="7946" max="7946" width="0.75" style="3" customWidth="1"/>
    <col min="7947" max="7948" width="5.875" style="3" customWidth="1"/>
    <col min="7949" max="7949" width="1.25" style="3" customWidth="1"/>
    <col min="7950" max="7950" width="8.375" style="3" customWidth="1"/>
    <col min="7951" max="7951" width="0.375" style="3" customWidth="1"/>
    <col min="7952" max="7952" width="5" style="3" customWidth="1"/>
    <col min="7953" max="7953" width="2.75" style="3" customWidth="1"/>
    <col min="7954" max="8192" width="10.375" style="3"/>
    <col min="8193" max="8193" width="0.75" style="3" customWidth="1"/>
    <col min="8194" max="8194" width="4.25" style="3" customWidth="1"/>
    <col min="8195" max="8195" width="2.875" style="3" customWidth="1"/>
    <col min="8196" max="8196" width="12.375" style="3" customWidth="1"/>
    <col min="8197" max="8197" width="7.875" style="3" customWidth="1"/>
    <col min="8198" max="8198" width="6.375" style="3" customWidth="1"/>
    <col min="8199" max="8199" width="4.25" style="3" customWidth="1"/>
    <col min="8200" max="8200" width="4.125" style="3" customWidth="1"/>
    <col min="8201" max="8201" width="4.375" style="3" customWidth="1"/>
    <col min="8202" max="8202" width="0.75" style="3" customWidth="1"/>
    <col min="8203" max="8204" width="5.875" style="3" customWidth="1"/>
    <col min="8205" max="8205" width="1.25" style="3" customWidth="1"/>
    <col min="8206" max="8206" width="8.375" style="3" customWidth="1"/>
    <col min="8207" max="8207" width="0.375" style="3" customWidth="1"/>
    <col min="8208" max="8208" width="5" style="3" customWidth="1"/>
    <col min="8209" max="8209" width="2.75" style="3" customWidth="1"/>
    <col min="8210" max="8448" width="10.375" style="3"/>
    <col min="8449" max="8449" width="0.75" style="3" customWidth="1"/>
    <col min="8450" max="8450" width="4.25" style="3" customWidth="1"/>
    <col min="8451" max="8451" width="2.875" style="3" customWidth="1"/>
    <col min="8452" max="8452" width="12.375" style="3" customWidth="1"/>
    <col min="8453" max="8453" width="7.875" style="3" customWidth="1"/>
    <col min="8454" max="8454" width="6.375" style="3" customWidth="1"/>
    <col min="8455" max="8455" width="4.25" style="3" customWidth="1"/>
    <col min="8456" max="8456" width="4.125" style="3" customWidth="1"/>
    <col min="8457" max="8457" width="4.375" style="3" customWidth="1"/>
    <col min="8458" max="8458" width="0.75" style="3" customWidth="1"/>
    <col min="8459" max="8460" width="5.875" style="3" customWidth="1"/>
    <col min="8461" max="8461" width="1.25" style="3" customWidth="1"/>
    <col min="8462" max="8462" width="8.375" style="3" customWidth="1"/>
    <col min="8463" max="8463" width="0.375" style="3" customWidth="1"/>
    <col min="8464" max="8464" width="5" style="3" customWidth="1"/>
    <col min="8465" max="8465" width="2.75" style="3" customWidth="1"/>
    <col min="8466" max="8704" width="10.375" style="3"/>
    <col min="8705" max="8705" width="0.75" style="3" customWidth="1"/>
    <col min="8706" max="8706" width="4.25" style="3" customWidth="1"/>
    <col min="8707" max="8707" width="2.875" style="3" customWidth="1"/>
    <col min="8708" max="8708" width="12.375" style="3" customWidth="1"/>
    <col min="8709" max="8709" width="7.875" style="3" customWidth="1"/>
    <col min="8710" max="8710" width="6.375" style="3" customWidth="1"/>
    <col min="8711" max="8711" width="4.25" style="3" customWidth="1"/>
    <col min="8712" max="8712" width="4.125" style="3" customWidth="1"/>
    <col min="8713" max="8713" width="4.375" style="3" customWidth="1"/>
    <col min="8714" max="8714" width="0.75" style="3" customWidth="1"/>
    <col min="8715" max="8716" width="5.875" style="3" customWidth="1"/>
    <col min="8717" max="8717" width="1.25" style="3" customWidth="1"/>
    <col min="8718" max="8718" width="8.375" style="3" customWidth="1"/>
    <col min="8719" max="8719" width="0.375" style="3" customWidth="1"/>
    <col min="8720" max="8720" width="5" style="3" customWidth="1"/>
    <col min="8721" max="8721" width="2.75" style="3" customWidth="1"/>
    <col min="8722" max="8960" width="10.375" style="3"/>
    <col min="8961" max="8961" width="0.75" style="3" customWidth="1"/>
    <col min="8962" max="8962" width="4.25" style="3" customWidth="1"/>
    <col min="8963" max="8963" width="2.875" style="3" customWidth="1"/>
    <col min="8964" max="8964" width="12.375" style="3" customWidth="1"/>
    <col min="8965" max="8965" width="7.875" style="3" customWidth="1"/>
    <col min="8966" max="8966" width="6.375" style="3" customWidth="1"/>
    <col min="8967" max="8967" width="4.25" style="3" customWidth="1"/>
    <col min="8968" max="8968" width="4.125" style="3" customWidth="1"/>
    <col min="8969" max="8969" width="4.375" style="3" customWidth="1"/>
    <col min="8970" max="8970" width="0.75" style="3" customWidth="1"/>
    <col min="8971" max="8972" width="5.875" style="3" customWidth="1"/>
    <col min="8973" max="8973" width="1.25" style="3" customWidth="1"/>
    <col min="8974" max="8974" width="8.375" style="3" customWidth="1"/>
    <col min="8975" max="8975" width="0.375" style="3" customWidth="1"/>
    <col min="8976" max="8976" width="5" style="3" customWidth="1"/>
    <col min="8977" max="8977" width="2.75" style="3" customWidth="1"/>
    <col min="8978" max="9216" width="10.375" style="3"/>
    <col min="9217" max="9217" width="0.75" style="3" customWidth="1"/>
    <col min="9218" max="9218" width="4.25" style="3" customWidth="1"/>
    <col min="9219" max="9219" width="2.875" style="3" customWidth="1"/>
    <col min="9220" max="9220" width="12.375" style="3" customWidth="1"/>
    <col min="9221" max="9221" width="7.875" style="3" customWidth="1"/>
    <col min="9222" max="9222" width="6.375" style="3" customWidth="1"/>
    <col min="9223" max="9223" width="4.25" style="3" customWidth="1"/>
    <col min="9224" max="9224" width="4.125" style="3" customWidth="1"/>
    <col min="9225" max="9225" width="4.375" style="3" customWidth="1"/>
    <col min="9226" max="9226" width="0.75" style="3" customWidth="1"/>
    <col min="9227" max="9228" width="5.875" style="3" customWidth="1"/>
    <col min="9229" max="9229" width="1.25" style="3" customWidth="1"/>
    <col min="9230" max="9230" width="8.375" style="3" customWidth="1"/>
    <col min="9231" max="9231" width="0.375" style="3" customWidth="1"/>
    <col min="9232" max="9232" width="5" style="3" customWidth="1"/>
    <col min="9233" max="9233" width="2.75" style="3" customWidth="1"/>
    <col min="9234" max="9472" width="10.375" style="3"/>
    <col min="9473" max="9473" width="0.75" style="3" customWidth="1"/>
    <col min="9474" max="9474" width="4.25" style="3" customWidth="1"/>
    <col min="9475" max="9475" width="2.875" style="3" customWidth="1"/>
    <col min="9476" max="9476" width="12.375" style="3" customWidth="1"/>
    <col min="9477" max="9477" width="7.875" style="3" customWidth="1"/>
    <col min="9478" max="9478" width="6.375" style="3" customWidth="1"/>
    <col min="9479" max="9479" width="4.25" style="3" customWidth="1"/>
    <col min="9480" max="9480" width="4.125" style="3" customWidth="1"/>
    <col min="9481" max="9481" width="4.375" style="3" customWidth="1"/>
    <col min="9482" max="9482" width="0.75" style="3" customWidth="1"/>
    <col min="9483" max="9484" width="5.875" style="3" customWidth="1"/>
    <col min="9485" max="9485" width="1.25" style="3" customWidth="1"/>
    <col min="9486" max="9486" width="8.375" style="3" customWidth="1"/>
    <col min="9487" max="9487" width="0.375" style="3" customWidth="1"/>
    <col min="9488" max="9488" width="5" style="3" customWidth="1"/>
    <col min="9489" max="9489" width="2.75" style="3" customWidth="1"/>
    <col min="9490" max="9728" width="10.375" style="3"/>
    <col min="9729" max="9729" width="0.75" style="3" customWidth="1"/>
    <col min="9730" max="9730" width="4.25" style="3" customWidth="1"/>
    <col min="9731" max="9731" width="2.875" style="3" customWidth="1"/>
    <col min="9732" max="9732" width="12.375" style="3" customWidth="1"/>
    <col min="9733" max="9733" width="7.875" style="3" customWidth="1"/>
    <col min="9734" max="9734" width="6.375" style="3" customWidth="1"/>
    <col min="9735" max="9735" width="4.25" style="3" customWidth="1"/>
    <col min="9736" max="9736" width="4.125" style="3" customWidth="1"/>
    <col min="9737" max="9737" width="4.375" style="3" customWidth="1"/>
    <col min="9738" max="9738" width="0.75" style="3" customWidth="1"/>
    <col min="9739" max="9740" width="5.875" style="3" customWidth="1"/>
    <col min="9741" max="9741" width="1.25" style="3" customWidth="1"/>
    <col min="9742" max="9742" width="8.375" style="3" customWidth="1"/>
    <col min="9743" max="9743" width="0.375" style="3" customWidth="1"/>
    <col min="9744" max="9744" width="5" style="3" customWidth="1"/>
    <col min="9745" max="9745" width="2.75" style="3" customWidth="1"/>
    <col min="9746" max="9984" width="10.375" style="3"/>
    <col min="9985" max="9985" width="0.75" style="3" customWidth="1"/>
    <col min="9986" max="9986" width="4.25" style="3" customWidth="1"/>
    <col min="9987" max="9987" width="2.875" style="3" customWidth="1"/>
    <col min="9988" max="9988" width="12.375" style="3" customWidth="1"/>
    <col min="9989" max="9989" width="7.875" style="3" customWidth="1"/>
    <col min="9990" max="9990" width="6.375" style="3" customWidth="1"/>
    <col min="9991" max="9991" width="4.25" style="3" customWidth="1"/>
    <col min="9992" max="9992" width="4.125" style="3" customWidth="1"/>
    <col min="9993" max="9993" width="4.375" style="3" customWidth="1"/>
    <col min="9994" max="9994" width="0.75" style="3" customWidth="1"/>
    <col min="9995" max="9996" width="5.875" style="3" customWidth="1"/>
    <col min="9997" max="9997" width="1.25" style="3" customWidth="1"/>
    <col min="9998" max="9998" width="8.375" style="3" customWidth="1"/>
    <col min="9999" max="9999" width="0.375" style="3" customWidth="1"/>
    <col min="10000" max="10000" width="5" style="3" customWidth="1"/>
    <col min="10001" max="10001" width="2.75" style="3" customWidth="1"/>
    <col min="10002" max="10240" width="10.375" style="3"/>
    <col min="10241" max="10241" width="0.75" style="3" customWidth="1"/>
    <col min="10242" max="10242" width="4.25" style="3" customWidth="1"/>
    <col min="10243" max="10243" width="2.875" style="3" customWidth="1"/>
    <col min="10244" max="10244" width="12.375" style="3" customWidth="1"/>
    <col min="10245" max="10245" width="7.875" style="3" customWidth="1"/>
    <col min="10246" max="10246" width="6.375" style="3" customWidth="1"/>
    <col min="10247" max="10247" width="4.25" style="3" customWidth="1"/>
    <col min="10248" max="10248" width="4.125" style="3" customWidth="1"/>
    <col min="10249" max="10249" width="4.375" style="3" customWidth="1"/>
    <col min="10250" max="10250" width="0.75" style="3" customWidth="1"/>
    <col min="10251" max="10252" width="5.875" style="3" customWidth="1"/>
    <col min="10253" max="10253" width="1.25" style="3" customWidth="1"/>
    <col min="10254" max="10254" width="8.375" style="3" customWidth="1"/>
    <col min="10255" max="10255" width="0.375" style="3" customWidth="1"/>
    <col min="10256" max="10256" width="5" style="3" customWidth="1"/>
    <col min="10257" max="10257" width="2.75" style="3" customWidth="1"/>
    <col min="10258" max="10496" width="10.375" style="3"/>
    <col min="10497" max="10497" width="0.75" style="3" customWidth="1"/>
    <col min="10498" max="10498" width="4.25" style="3" customWidth="1"/>
    <col min="10499" max="10499" width="2.875" style="3" customWidth="1"/>
    <col min="10500" max="10500" width="12.375" style="3" customWidth="1"/>
    <col min="10501" max="10501" width="7.875" style="3" customWidth="1"/>
    <col min="10502" max="10502" width="6.375" style="3" customWidth="1"/>
    <col min="10503" max="10503" width="4.25" style="3" customWidth="1"/>
    <col min="10504" max="10504" width="4.125" style="3" customWidth="1"/>
    <col min="10505" max="10505" width="4.375" style="3" customWidth="1"/>
    <col min="10506" max="10506" width="0.75" style="3" customWidth="1"/>
    <col min="10507" max="10508" width="5.875" style="3" customWidth="1"/>
    <col min="10509" max="10509" width="1.25" style="3" customWidth="1"/>
    <col min="10510" max="10510" width="8.375" style="3" customWidth="1"/>
    <col min="10511" max="10511" width="0.375" style="3" customWidth="1"/>
    <col min="10512" max="10512" width="5" style="3" customWidth="1"/>
    <col min="10513" max="10513" width="2.75" style="3" customWidth="1"/>
    <col min="10514" max="10752" width="10.375" style="3"/>
    <col min="10753" max="10753" width="0.75" style="3" customWidth="1"/>
    <col min="10754" max="10754" width="4.25" style="3" customWidth="1"/>
    <col min="10755" max="10755" width="2.875" style="3" customWidth="1"/>
    <col min="10756" max="10756" width="12.375" style="3" customWidth="1"/>
    <col min="10757" max="10757" width="7.875" style="3" customWidth="1"/>
    <col min="10758" max="10758" width="6.375" style="3" customWidth="1"/>
    <col min="10759" max="10759" width="4.25" style="3" customWidth="1"/>
    <col min="10760" max="10760" width="4.125" style="3" customWidth="1"/>
    <col min="10761" max="10761" width="4.375" style="3" customWidth="1"/>
    <col min="10762" max="10762" width="0.75" style="3" customWidth="1"/>
    <col min="10763" max="10764" width="5.875" style="3" customWidth="1"/>
    <col min="10765" max="10765" width="1.25" style="3" customWidth="1"/>
    <col min="10766" max="10766" width="8.375" style="3" customWidth="1"/>
    <col min="10767" max="10767" width="0.375" style="3" customWidth="1"/>
    <col min="10768" max="10768" width="5" style="3" customWidth="1"/>
    <col min="10769" max="10769" width="2.75" style="3" customWidth="1"/>
    <col min="10770" max="11008" width="10.375" style="3"/>
    <col min="11009" max="11009" width="0.75" style="3" customWidth="1"/>
    <col min="11010" max="11010" width="4.25" style="3" customWidth="1"/>
    <col min="11011" max="11011" width="2.875" style="3" customWidth="1"/>
    <col min="11012" max="11012" width="12.375" style="3" customWidth="1"/>
    <col min="11013" max="11013" width="7.875" style="3" customWidth="1"/>
    <col min="11014" max="11014" width="6.375" style="3" customWidth="1"/>
    <col min="11015" max="11015" width="4.25" style="3" customWidth="1"/>
    <col min="11016" max="11016" width="4.125" style="3" customWidth="1"/>
    <col min="11017" max="11017" width="4.375" style="3" customWidth="1"/>
    <col min="11018" max="11018" width="0.75" style="3" customWidth="1"/>
    <col min="11019" max="11020" width="5.875" style="3" customWidth="1"/>
    <col min="11021" max="11021" width="1.25" style="3" customWidth="1"/>
    <col min="11022" max="11022" width="8.375" style="3" customWidth="1"/>
    <col min="11023" max="11023" width="0.375" style="3" customWidth="1"/>
    <col min="11024" max="11024" width="5" style="3" customWidth="1"/>
    <col min="11025" max="11025" width="2.75" style="3" customWidth="1"/>
    <col min="11026" max="11264" width="10.375" style="3"/>
    <col min="11265" max="11265" width="0.75" style="3" customWidth="1"/>
    <col min="11266" max="11266" width="4.25" style="3" customWidth="1"/>
    <col min="11267" max="11267" width="2.875" style="3" customWidth="1"/>
    <col min="11268" max="11268" width="12.375" style="3" customWidth="1"/>
    <col min="11269" max="11269" width="7.875" style="3" customWidth="1"/>
    <col min="11270" max="11270" width="6.375" style="3" customWidth="1"/>
    <col min="11271" max="11271" width="4.25" style="3" customWidth="1"/>
    <col min="11272" max="11272" width="4.125" style="3" customWidth="1"/>
    <col min="11273" max="11273" width="4.375" style="3" customWidth="1"/>
    <col min="11274" max="11274" width="0.75" style="3" customWidth="1"/>
    <col min="11275" max="11276" width="5.875" style="3" customWidth="1"/>
    <col min="11277" max="11277" width="1.25" style="3" customWidth="1"/>
    <col min="11278" max="11278" width="8.375" style="3" customWidth="1"/>
    <col min="11279" max="11279" width="0.375" style="3" customWidth="1"/>
    <col min="11280" max="11280" width="5" style="3" customWidth="1"/>
    <col min="11281" max="11281" width="2.75" style="3" customWidth="1"/>
    <col min="11282" max="11520" width="10.375" style="3"/>
    <col min="11521" max="11521" width="0.75" style="3" customWidth="1"/>
    <col min="11522" max="11522" width="4.25" style="3" customWidth="1"/>
    <col min="11523" max="11523" width="2.875" style="3" customWidth="1"/>
    <col min="11524" max="11524" width="12.375" style="3" customWidth="1"/>
    <col min="11525" max="11525" width="7.875" style="3" customWidth="1"/>
    <col min="11526" max="11526" width="6.375" style="3" customWidth="1"/>
    <col min="11527" max="11527" width="4.25" style="3" customWidth="1"/>
    <col min="11528" max="11528" width="4.125" style="3" customWidth="1"/>
    <col min="11529" max="11529" width="4.375" style="3" customWidth="1"/>
    <col min="11530" max="11530" width="0.75" style="3" customWidth="1"/>
    <col min="11531" max="11532" width="5.875" style="3" customWidth="1"/>
    <col min="11533" max="11533" width="1.25" style="3" customWidth="1"/>
    <col min="11534" max="11534" width="8.375" style="3" customWidth="1"/>
    <col min="11535" max="11535" width="0.375" style="3" customWidth="1"/>
    <col min="11536" max="11536" width="5" style="3" customWidth="1"/>
    <col min="11537" max="11537" width="2.75" style="3" customWidth="1"/>
    <col min="11538" max="11776" width="10.375" style="3"/>
    <col min="11777" max="11777" width="0.75" style="3" customWidth="1"/>
    <col min="11778" max="11778" width="4.25" style="3" customWidth="1"/>
    <col min="11779" max="11779" width="2.875" style="3" customWidth="1"/>
    <col min="11780" max="11780" width="12.375" style="3" customWidth="1"/>
    <col min="11781" max="11781" width="7.875" style="3" customWidth="1"/>
    <col min="11782" max="11782" width="6.375" style="3" customWidth="1"/>
    <col min="11783" max="11783" width="4.25" style="3" customWidth="1"/>
    <col min="11784" max="11784" width="4.125" style="3" customWidth="1"/>
    <col min="11785" max="11785" width="4.375" style="3" customWidth="1"/>
    <col min="11786" max="11786" width="0.75" style="3" customWidth="1"/>
    <col min="11787" max="11788" width="5.875" style="3" customWidth="1"/>
    <col min="11789" max="11789" width="1.25" style="3" customWidth="1"/>
    <col min="11790" max="11790" width="8.375" style="3" customWidth="1"/>
    <col min="11791" max="11791" width="0.375" style="3" customWidth="1"/>
    <col min="11792" max="11792" width="5" style="3" customWidth="1"/>
    <col min="11793" max="11793" width="2.75" style="3" customWidth="1"/>
    <col min="11794" max="12032" width="10.375" style="3"/>
    <col min="12033" max="12033" width="0.75" style="3" customWidth="1"/>
    <col min="12034" max="12034" width="4.25" style="3" customWidth="1"/>
    <col min="12035" max="12035" width="2.875" style="3" customWidth="1"/>
    <col min="12036" max="12036" width="12.375" style="3" customWidth="1"/>
    <col min="12037" max="12037" width="7.875" style="3" customWidth="1"/>
    <col min="12038" max="12038" width="6.375" style="3" customWidth="1"/>
    <col min="12039" max="12039" width="4.25" style="3" customWidth="1"/>
    <col min="12040" max="12040" width="4.125" style="3" customWidth="1"/>
    <col min="12041" max="12041" width="4.375" style="3" customWidth="1"/>
    <col min="12042" max="12042" width="0.75" style="3" customWidth="1"/>
    <col min="12043" max="12044" width="5.875" style="3" customWidth="1"/>
    <col min="12045" max="12045" width="1.25" style="3" customWidth="1"/>
    <col min="12046" max="12046" width="8.375" style="3" customWidth="1"/>
    <col min="12047" max="12047" width="0.375" style="3" customWidth="1"/>
    <col min="12048" max="12048" width="5" style="3" customWidth="1"/>
    <col min="12049" max="12049" width="2.75" style="3" customWidth="1"/>
    <col min="12050" max="12288" width="10.375" style="3"/>
    <col min="12289" max="12289" width="0.75" style="3" customWidth="1"/>
    <col min="12290" max="12290" width="4.25" style="3" customWidth="1"/>
    <col min="12291" max="12291" width="2.875" style="3" customWidth="1"/>
    <col min="12292" max="12292" width="12.375" style="3" customWidth="1"/>
    <col min="12293" max="12293" width="7.875" style="3" customWidth="1"/>
    <col min="12294" max="12294" width="6.375" style="3" customWidth="1"/>
    <col min="12295" max="12295" width="4.25" style="3" customWidth="1"/>
    <col min="12296" max="12296" width="4.125" style="3" customWidth="1"/>
    <col min="12297" max="12297" width="4.375" style="3" customWidth="1"/>
    <col min="12298" max="12298" width="0.75" style="3" customWidth="1"/>
    <col min="12299" max="12300" width="5.875" style="3" customWidth="1"/>
    <col min="12301" max="12301" width="1.25" style="3" customWidth="1"/>
    <col min="12302" max="12302" width="8.375" style="3" customWidth="1"/>
    <col min="12303" max="12303" width="0.375" style="3" customWidth="1"/>
    <col min="12304" max="12304" width="5" style="3" customWidth="1"/>
    <col min="12305" max="12305" width="2.75" style="3" customWidth="1"/>
    <col min="12306" max="12544" width="10.375" style="3"/>
    <col min="12545" max="12545" width="0.75" style="3" customWidth="1"/>
    <col min="12546" max="12546" width="4.25" style="3" customWidth="1"/>
    <col min="12547" max="12547" width="2.875" style="3" customWidth="1"/>
    <col min="12548" max="12548" width="12.375" style="3" customWidth="1"/>
    <col min="12549" max="12549" width="7.875" style="3" customWidth="1"/>
    <col min="12550" max="12550" width="6.375" style="3" customWidth="1"/>
    <col min="12551" max="12551" width="4.25" style="3" customWidth="1"/>
    <col min="12552" max="12552" width="4.125" style="3" customWidth="1"/>
    <col min="12553" max="12553" width="4.375" style="3" customWidth="1"/>
    <col min="12554" max="12554" width="0.75" style="3" customWidth="1"/>
    <col min="12555" max="12556" width="5.875" style="3" customWidth="1"/>
    <col min="12557" max="12557" width="1.25" style="3" customWidth="1"/>
    <col min="12558" max="12558" width="8.375" style="3" customWidth="1"/>
    <col min="12559" max="12559" width="0.375" style="3" customWidth="1"/>
    <col min="12560" max="12560" width="5" style="3" customWidth="1"/>
    <col min="12561" max="12561" width="2.75" style="3" customWidth="1"/>
    <col min="12562" max="12800" width="10.375" style="3"/>
    <col min="12801" max="12801" width="0.75" style="3" customWidth="1"/>
    <col min="12802" max="12802" width="4.25" style="3" customWidth="1"/>
    <col min="12803" max="12803" width="2.875" style="3" customWidth="1"/>
    <col min="12804" max="12804" width="12.375" style="3" customWidth="1"/>
    <col min="12805" max="12805" width="7.875" style="3" customWidth="1"/>
    <col min="12806" max="12806" width="6.375" style="3" customWidth="1"/>
    <col min="12807" max="12807" width="4.25" style="3" customWidth="1"/>
    <col min="12808" max="12808" width="4.125" style="3" customWidth="1"/>
    <col min="12809" max="12809" width="4.375" style="3" customWidth="1"/>
    <col min="12810" max="12810" width="0.75" style="3" customWidth="1"/>
    <col min="12811" max="12812" width="5.875" style="3" customWidth="1"/>
    <col min="12813" max="12813" width="1.25" style="3" customWidth="1"/>
    <col min="12814" max="12814" width="8.375" style="3" customWidth="1"/>
    <col min="12815" max="12815" width="0.375" style="3" customWidth="1"/>
    <col min="12816" max="12816" width="5" style="3" customWidth="1"/>
    <col min="12817" max="12817" width="2.75" style="3" customWidth="1"/>
    <col min="12818" max="13056" width="10.375" style="3"/>
    <col min="13057" max="13057" width="0.75" style="3" customWidth="1"/>
    <col min="13058" max="13058" width="4.25" style="3" customWidth="1"/>
    <col min="13059" max="13059" width="2.875" style="3" customWidth="1"/>
    <col min="13060" max="13060" width="12.375" style="3" customWidth="1"/>
    <col min="13061" max="13061" width="7.875" style="3" customWidth="1"/>
    <col min="13062" max="13062" width="6.375" style="3" customWidth="1"/>
    <col min="13063" max="13063" width="4.25" style="3" customWidth="1"/>
    <col min="13064" max="13064" width="4.125" style="3" customWidth="1"/>
    <col min="13065" max="13065" width="4.375" style="3" customWidth="1"/>
    <col min="13066" max="13066" width="0.75" style="3" customWidth="1"/>
    <col min="13067" max="13068" width="5.875" style="3" customWidth="1"/>
    <col min="13069" max="13069" width="1.25" style="3" customWidth="1"/>
    <col min="13070" max="13070" width="8.375" style="3" customWidth="1"/>
    <col min="13071" max="13071" width="0.375" style="3" customWidth="1"/>
    <col min="13072" max="13072" width="5" style="3" customWidth="1"/>
    <col min="13073" max="13073" width="2.75" style="3" customWidth="1"/>
    <col min="13074" max="13312" width="10.375" style="3"/>
    <col min="13313" max="13313" width="0.75" style="3" customWidth="1"/>
    <col min="13314" max="13314" width="4.25" style="3" customWidth="1"/>
    <col min="13315" max="13315" width="2.875" style="3" customWidth="1"/>
    <col min="13316" max="13316" width="12.375" style="3" customWidth="1"/>
    <col min="13317" max="13317" width="7.875" style="3" customWidth="1"/>
    <col min="13318" max="13318" width="6.375" style="3" customWidth="1"/>
    <col min="13319" max="13319" width="4.25" style="3" customWidth="1"/>
    <col min="13320" max="13320" width="4.125" style="3" customWidth="1"/>
    <col min="13321" max="13321" width="4.375" style="3" customWidth="1"/>
    <col min="13322" max="13322" width="0.75" style="3" customWidth="1"/>
    <col min="13323" max="13324" width="5.875" style="3" customWidth="1"/>
    <col min="13325" max="13325" width="1.25" style="3" customWidth="1"/>
    <col min="13326" max="13326" width="8.375" style="3" customWidth="1"/>
    <col min="13327" max="13327" width="0.375" style="3" customWidth="1"/>
    <col min="13328" max="13328" width="5" style="3" customWidth="1"/>
    <col min="13329" max="13329" width="2.75" style="3" customWidth="1"/>
    <col min="13330" max="13568" width="10.375" style="3"/>
    <col min="13569" max="13569" width="0.75" style="3" customWidth="1"/>
    <col min="13570" max="13570" width="4.25" style="3" customWidth="1"/>
    <col min="13571" max="13571" width="2.875" style="3" customWidth="1"/>
    <col min="13572" max="13572" width="12.375" style="3" customWidth="1"/>
    <col min="13573" max="13573" width="7.875" style="3" customWidth="1"/>
    <col min="13574" max="13574" width="6.375" style="3" customWidth="1"/>
    <col min="13575" max="13575" width="4.25" style="3" customWidth="1"/>
    <col min="13576" max="13576" width="4.125" style="3" customWidth="1"/>
    <col min="13577" max="13577" width="4.375" style="3" customWidth="1"/>
    <col min="13578" max="13578" width="0.75" style="3" customWidth="1"/>
    <col min="13579" max="13580" width="5.875" style="3" customWidth="1"/>
    <col min="13581" max="13581" width="1.25" style="3" customWidth="1"/>
    <col min="13582" max="13582" width="8.375" style="3" customWidth="1"/>
    <col min="13583" max="13583" width="0.375" style="3" customWidth="1"/>
    <col min="13584" max="13584" width="5" style="3" customWidth="1"/>
    <col min="13585" max="13585" width="2.75" style="3" customWidth="1"/>
    <col min="13586" max="13824" width="10.375" style="3"/>
    <col min="13825" max="13825" width="0.75" style="3" customWidth="1"/>
    <col min="13826" max="13826" width="4.25" style="3" customWidth="1"/>
    <col min="13827" max="13827" width="2.875" style="3" customWidth="1"/>
    <col min="13828" max="13828" width="12.375" style="3" customWidth="1"/>
    <col min="13829" max="13829" width="7.875" style="3" customWidth="1"/>
    <col min="13830" max="13830" width="6.375" style="3" customWidth="1"/>
    <col min="13831" max="13831" width="4.25" style="3" customWidth="1"/>
    <col min="13832" max="13832" width="4.125" style="3" customWidth="1"/>
    <col min="13833" max="13833" width="4.375" style="3" customWidth="1"/>
    <col min="13834" max="13834" width="0.75" style="3" customWidth="1"/>
    <col min="13835" max="13836" width="5.875" style="3" customWidth="1"/>
    <col min="13837" max="13837" width="1.25" style="3" customWidth="1"/>
    <col min="13838" max="13838" width="8.375" style="3" customWidth="1"/>
    <col min="13839" max="13839" width="0.375" style="3" customWidth="1"/>
    <col min="13840" max="13840" width="5" style="3" customWidth="1"/>
    <col min="13841" max="13841" width="2.75" style="3" customWidth="1"/>
    <col min="13842" max="14080" width="10.375" style="3"/>
    <col min="14081" max="14081" width="0.75" style="3" customWidth="1"/>
    <col min="14082" max="14082" width="4.25" style="3" customWidth="1"/>
    <col min="14083" max="14083" width="2.875" style="3" customWidth="1"/>
    <col min="14084" max="14084" width="12.375" style="3" customWidth="1"/>
    <col min="14085" max="14085" width="7.875" style="3" customWidth="1"/>
    <col min="14086" max="14086" width="6.375" style="3" customWidth="1"/>
    <col min="14087" max="14087" width="4.25" style="3" customWidth="1"/>
    <col min="14088" max="14088" width="4.125" style="3" customWidth="1"/>
    <col min="14089" max="14089" width="4.375" style="3" customWidth="1"/>
    <col min="14090" max="14090" width="0.75" style="3" customWidth="1"/>
    <col min="14091" max="14092" width="5.875" style="3" customWidth="1"/>
    <col min="14093" max="14093" width="1.25" style="3" customWidth="1"/>
    <col min="14094" max="14094" width="8.375" style="3" customWidth="1"/>
    <col min="14095" max="14095" width="0.375" style="3" customWidth="1"/>
    <col min="14096" max="14096" width="5" style="3" customWidth="1"/>
    <col min="14097" max="14097" width="2.75" style="3" customWidth="1"/>
    <col min="14098" max="14336" width="10.375" style="3"/>
    <col min="14337" max="14337" width="0.75" style="3" customWidth="1"/>
    <col min="14338" max="14338" width="4.25" style="3" customWidth="1"/>
    <col min="14339" max="14339" width="2.875" style="3" customWidth="1"/>
    <col min="14340" max="14340" width="12.375" style="3" customWidth="1"/>
    <col min="14341" max="14341" width="7.875" style="3" customWidth="1"/>
    <col min="14342" max="14342" width="6.375" style="3" customWidth="1"/>
    <col min="14343" max="14343" width="4.25" style="3" customWidth="1"/>
    <col min="14344" max="14344" width="4.125" style="3" customWidth="1"/>
    <col min="14345" max="14345" width="4.375" style="3" customWidth="1"/>
    <col min="14346" max="14346" width="0.75" style="3" customWidth="1"/>
    <col min="14347" max="14348" width="5.875" style="3" customWidth="1"/>
    <col min="14349" max="14349" width="1.25" style="3" customWidth="1"/>
    <col min="14350" max="14350" width="8.375" style="3" customWidth="1"/>
    <col min="14351" max="14351" width="0.375" style="3" customWidth="1"/>
    <col min="14352" max="14352" width="5" style="3" customWidth="1"/>
    <col min="14353" max="14353" width="2.75" style="3" customWidth="1"/>
    <col min="14354" max="14592" width="10.375" style="3"/>
    <col min="14593" max="14593" width="0.75" style="3" customWidth="1"/>
    <col min="14594" max="14594" width="4.25" style="3" customWidth="1"/>
    <col min="14595" max="14595" width="2.875" style="3" customWidth="1"/>
    <col min="14596" max="14596" width="12.375" style="3" customWidth="1"/>
    <col min="14597" max="14597" width="7.875" style="3" customWidth="1"/>
    <col min="14598" max="14598" width="6.375" style="3" customWidth="1"/>
    <col min="14599" max="14599" width="4.25" style="3" customWidth="1"/>
    <col min="14600" max="14600" width="4.125" style="3" customWidth="1"/>
    <col min="14601" max="14601" width="4.375" style="3" customWidth="1"/>
    <col min="14602" max="14602" width="0.75" style="3" customWidth="1"/>
    <col min="14603" max="14604" width="5.875" style="3" customWidth="1"/>
    <col min="14605" max="14605" width="1.25" style="3" customWidth="1"/>
    <col min="14606" max="14606" width="8.375" style="3" customWidth="1"/>
    <col min="14607" max="14607" width="0.375" style="3" customWidth="1"/>
    <col min="14608" max="14608" width="5" style="3" customWidth="1"/>
    <col min="14609" max="14609" width="2.75" style="3" customWidth="1"/>
    <col min="14610" max="14848" width="10.375" style="3"/>
    <col min="14849" max="14849" width="0.75" style="3" customWidth="1"/>
    <col min="14850" max="14850" width="4.25" style="3" customWidth="1"/>
    <col min="14851" max="14851" width="2.875" style="3" customWidth="1"/>
    <col min="14852" max="14852" width="12.375" style="3" customWidth="1"/>
    <col min="14853" max="14853" width="7.875" style="3" customWidth="1"/>
    <col min="14854" max="14854" width="6.375" style="3" customWidth="1"/>
    <col min="14855" max="14855" width="4.25" style="3" customWidth="1"/>
    <col min="14856" max="14856" width="4.125" style="3" customWidth="1"/>
    <col min="14857" max="14857" width="4.375" style="3" customWidth="1"/>
    <col min="14858" max="14858" width="0.75" style="3" customWidth="1"/>
    <col min="14859" max="14860" width="5.875" style="3" customWidth="1"/>
    <col min="14861" max="14861" width="1.25" style="3" customWidth="1"/>
    <col min="14862" max="14862" width="8.375" style="3" customWidth="1"/>
    <col min="14863" max="14863" width="0.375" style="3" customWidth="1"/>
    <col min="14864" max="14864" width="5" style="3" customWidth="1"/>
    <col min="14865" max="14865" width="2.75" style="3" customWidth="1"/>
    <col min="14866" max="15104" width="10.375" style="3"/>
    <col min="15105" max="15105" width="0.75" style="3" customWidth="1"/>
    <col min="15106" max="15106" width="4.25" style="3" customWidth="1"/>
    <col min="15107" max="15107" width="2.875" style="3" customWidth="1"/>
    <col min="15108" max="15108" width="12.375" style="3" customWidth="1"/>
    <col min="15109" max="15109" width="7.875" style="3" customWidth="1"/>
    <col min="15110" max="15110" width="6.375" style="3" customWidth="1"/>
    <col min="15111" max="15111" width="4.25" style="3" customWidth="1"/>
    <col min="15112" max="15112" width="4.125" style="3" customWidth="1"/>
    <col min="15113" max="15113" width="4.375" style="3" customWidth="1"/>
    <col min="15114" max="15114" width="0.75" style="3" customWidth="1"/>
    <col min="15115" max="15116" width="5.875" style="3" customWidth="1"/>
    <col min="15117" max="15117" width="1.25" style="3" customWidth="1"/>
    <col min="15118" max="15118" width="8.375" style="3" customWidth="1"/>
    <col min="15119" max="15119" width="0.375" style="3" customWidth="1"/>
    <col min="15120" max="15120" width="5" style="3" customWidth="1"/>
    <col min="15121" max="15121" width="2.75" style="3" customWidth="1"/>
    <col min="15122" max="15360" width="10.375" style="3"/>
    <col min="15361" max="15361" width="0.75" style="3" customWidth="1"/>
    <col min="15362" max="15362" width="4.25" style="3" customWidth="1"/>
    <col min="15363" max="15363" width="2.875" style="3" customWidth="1"/>
    <col min="15364" max="15364" width="12.375" style="3" customWidth="1"/>
    <col min="15365" max="15365" width="7.875" style="3" customWidth="1"/>
    <col min="15366" max="15366" width="6.375" style="3" customWidth="1"/>
    <col min="15367" max="15367" width="4.25" style="3" customWidth="1"/>
    <col min="15368" max="15368" width="4.125" style="3" customWidth="1"/>
    <col min="15369" max="15369" width="4.375" style="3" customWidth="1"/>
    <col min="15370" max="15370" width="0.75" style="3" customWidth="1"/>
    <col min="15371" max="15372" width="5.875" style="3" customWidth="1"/>
    <col min="15373" max="15373" width="1.25" style="3" customWidth="1"/>
    <col min="15374" max="15374" width="8.375" style="3" customWidth="1"/>
    <col min="15375" max="15375" width="0.375" style="3" customWidth="1"/>
    <col min="15376" max="15376" width="5" style="3" customWidth="1"/>
    <col min="15377" max="15377" width="2.75" style="3" customWidth="1"/>
    <col min="15378" max="15616" width="10.375" style="3"/>
    <col min="15617" max="15617" width="0.75" style="3" customWidth="1"/>
    <col min="15618" max="15618" width="4.25" style="3" customWidth="1"/>
    <col min="15619" max="15619" width="2.875" style="3" customWidth="1"/>
    <col min="15620" max="15620" width="12.375" style="3" customWidth="1"/>
    <col min="15621" max="15621" width="7.875" style="3" customWidth="1"/>
    <col min="15622" max="15622" width="6.375" style="3" customWidth="1"/>
    <col min="15623" max="15623" width="4.25" style="3" customWidth="1"/>
    <col min="15624" max="15624" width="4.125" style="3" customWidth="1"/>
    <col min="15625" max="15625" width="4.375" style="3" customWidth="1"/>
    <col min="15626" max="15626" width="0.75" style="3" customWidth="1"/>
    <col min="15627" max="15628" width="5.875" style="3" customWidth="1"/>
    <col min="15629" max="15629" width="1.25" style="3" customWidth="1"/>
    <col min="15630" max="15630" width="8.375" style="3" customWidth="1"/>
    <col min="15631" max="15631" width="0.375" style="3" customWidth="1"/>
    <col min="15632" max="15632" width="5" style="3" customWidth="1"/>
    <col min="15633" max="15633" width="2.75" style="3" customWidth="1"/>
    <col min="15634" max="15872" width="10.375" style="3"/>
    <col min="15873" max="15873" width="0.75" style="3" customWidth="1"/>
    <col min="15874" max="15874" width="4.25" style="3" customWidth="1"/>
    <col min="15875" max="15875" width="2.875" style="3" customWidth="1"/>
    <col min="15876" max="15876" width="12.375" style="3" customWidth="1"/>
    <col min="15877" max="15877" width="7.875" style="3" customWidth="1"/>
    <col min="15878" max="15878" width="6.375" style="3" customWidth="1"/>
    <col min="15879" max="15879" width="4.25" style="3" customWidth="1"/>
    <col min="15880" max="15880" width="4.125" style="3" customWidth="1"/>
    <col min="15881" max="15881" width="4.375" style="3" customWidth="1"/>
    <col min="15882" max="15882" width="0.75" style="3" customWidth="1"/>
    <col min="15883" max="15884" width="5.875" style="3" customWidth="1"/>
    <col min="15885" max="15885" width="1.25" style="3" customWidth="1"/>
    <col min="15886" max="15886" width="8.375" style="3" customWidth="1"/>
    <col min="15887" max="15887" width="0.375" style="3" customWidth="1"/>
    <col min="15888" max="15888" width="5" style="3" customWidth="1"/>
    <col min="15889" max="15889" width="2.75" style="3" customWidth="1"/>
    <col min="15890" max="16128" width="10.375" style="3"/>
    <col min="16129" max="16129" width="0.75" style="3" customWidth="1"/>
    <col min="16130" max="16130" width="4.25" style="3" customWidth="1"/>
    <col min="16131" max="16131" width="2.875" style="3" customWidth="1"/>
    <col min="16132" max="16132" width="12.375" style="3" customWidth="1"/>
    <col min="16133" max="16133" width="7.875" style="3" customWidth="1"/>
    <col min="16134" max="16134" width="6.375" style="3" customWidth="1"/>
    <col min="16135" max="16135" width="4.25" style="3" customWidth="1"/>
    <col min="16136" max="16136" width="4.125" style="3" customWidth="1"/>
    <col min="16137" max="16137" width="4.375" style="3" customWidth="1"/>
    <col min="16138" max="16138" width="0.75" style="3" customWidth="1"/>
    <col min="16139" max="16140" width="5.875" style="3" customWidth="1"/>
    <col min="16141" max="16141" width="1.25" style="3" customWidth="1"/>
    <col min="16142" max="16142" width="8.375" style="3" customWidth="1"/>
    <col min="16143" max="16143" width="0.375" style="3" customWidth="1"/>
    <col min="16144" max="16144" width="5" style="3" customWidth="1"/>
    <col min="16145" max="16145" width="2.75" style="3" customWidth="1"/>
    <col min="16146" max="16384" width="10.375" style="3"/>
  </cols>
  <sheetData>
    <row r="1" spans="1:18" ht="18" customHeight="1">
      <c r="A1" s="1" t="s">
        <v>66</v>
      </c>
      <c r="B1" s="2"/>
      <c r="C1" s="2"/>
      <c r="D1" s="2"/>
      <c r="R1" s="2"/>
    </row>
    <row r="2" spans="1:18" ht="18" customHeight="1" thickBot="1">
      <c r="A2" s="2"/>
      <c r="B2" s="2"/>
      <c r="C2" s="2"/>
      <c r="D2" s="2"/>
      <c r="E2" s="70"/>
      <c r="L2" s="70"/>
      <c r="Q2" s="114" t="s">
        <v>67</v>
      </c>
      <c r="R2" s="2"/>
    </row>
    <row r="3" spans="1:18" ht="18" customHeight="1">
      <c r="A3" s="115" t="s">
        <v>68</v>
      </c>
      <c r="B3" s="115"/>
      <c r="C3" s="115"/>
      <c r="D3" s="115"/>
      <c r="E3" s="116" t="s">
        <v>69</v>
      </c>
      <c r="F3" s="115"/>
      <c r="G3" s="115"/>
      <c r="H3" s="115"/>
      <c r="I3" s="115"/>
      <c r="J3" s="116" t="s">
        <v>70</v>
      </c>
      <c r="K3" s="115"/>
      <c r="L3" s="115"/>
      <c r="M3" s="115"/>
      <c r="N3" s="115"/>
      <c r="O3" s="115"/>
      <c r="P3" s="115"/>
      <c r="Q3" s="115"/>
      <c r="R3" s="2"/>
    </row>
    <row r="4" spans="1:18" s="2" customFormat="1" ht="18" customHeight="1">
      <c r="A4" s="92" t="s">
        <v>71</v>
      </c>
      <c r="B4" s="92"/>
      <c r="C4" s="92"/>
      <c r="D4" s="92"/>
      <c r="E4" s="117" t="s">
        <v>72</v>
      </c>
      <c r="F4" s="118"/>
      <c r="G4" s="118"/>
      <c r="H4" s="118"/>
      <c r="I4" s="118"/>
      <c r="J4" s="119">
        <v>25</v>
      </c>
      <c r="K4" s="119"/>
      <c r="L4" s="119"/>
      <c r="M4" s="119"/>
      <c r="N4" s="119"/>
      <c r="O4" s="119"/>
      <c r="P4" s="119"/>
      <c r="Q4" s="119"/>
    </row>
    <row r="5" spans="1:18" s="2" customFormat="1" ht="18" customHeight="1">
      <c r="A5" s="120" t="s">
        <v>73</v>
      </c>
      <c r="B5" s="120"/>
      <c r="C5" s="120"/>
      <c r="D5" s="120"/>
      <c r="E5" s="121" t="s">
        <v>74</v>
      </c>
      <c r="F5" s="122"/>
      <c r="G5" s="122"/>
      <c r="H5" s="122"/>
      <c r="I5" s="122"/>
      <c r="J5" s="123">
        <v>26.4</v>
      </c>
      <c r="K5" s="124"/>
      <c r="L5" s="124"/>
      <c r="M5" s="124"/>
      <c r="N5" s="124"/>
      <c r="O5" s="124"/>
      <c r="P5" s="124"/>
      <c r="Q5" s="124"/>
    </row>
    <row r="6" spans="1:18" s="2" customFormat="1" ht="18" customHeight="1">
      <c r="A6" s="125" t="s">
        <v>75</v>
      </c>
      <c r="B6" s="125"/>
      <c r="C6" s="125"/>
      <c r="D6" s="126"/>
      <c r="E6" s="121" t="s">
        <v>76</v>
      </c>
      <c r="F6" s="122"/>
      <c r="G6" s="122"/>
      <c r="H6" s="122"/>
      <c r="I6" s="122"/>
      <c r="J6" s="123">
        <v>219</v>
      </c>
      <c r="K6" s="123"/>
      <c r="L6" s="123"/>
      <c r="M6" s="123"/>
      <c r="N6" s="123"/>
      <c r="O6" s="123"/>
      <c r="P6" s="123"/>
      <c r="Q6" s="123"/>
    </row>
    <row r="7" spans="1:18" s="2" customFormat="1" ht="18" customHeight="1" thickBot="1">
      <c r="A7" s="127" t="s">
        <v>77</v>
      </c>
      <c r="B7" s="128"/>
      <c r="C7" s="128"/>
      <c r="D7" s="128"/>
      <c r="E7" s="129" t="s">
        <v>78</v>
      </c>
      <c r="F7" s="128"/>
      <c r="G7" s="128"/>
      <c r="H7" s="128"/>
      <c r="I7" s="128"/>
      <c r="J7" s="130">
        <v>104.7</v>
      </c>
      <c r="K7" s="130"/>
      <c r="L7" s="130"/>
      <c r="M7" s="130"/>
      <c r="N7" s="130"/>
      <c r="O7" s="130"/>
      <c r="P7" s="130"/>
      <c r="Q7" s="130"/>
    </row>
    <row r="8" spans="1:18" s="2" customFormat="1" ht="18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8" s="2" customFormat="1" ht="18" customHeight="1" thickBot="1">
      <c r="A9" s="131" t="s">
        <v>79</v>
      </c>
      <c r="B9" s="132"/>
      <c r="C9" s="132"/>
      <c r="D9" s="132"/>
      <c r="E9" s="13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s="2" customFormat="1" ht="18" customHeight="1">
      <c r="A10" s="133" t="s">
        <v>80</v>
      </c>
      <c r="B10" s="133"/>
      <c r="C10" s="133"/>
      <c r="D10" s="134"/>
      <c r="E10" s="135">
        <v>37644</v>
      </c>
      <c r="F10" s="136"/>
      <c r="G10" s="135">
        <v>37610</v>
      </c>
      <c r="H10" s="136"/>
      <c r="I10" s="136"/>
      <c r="J10" s="137"/>
      <c r="K10" s="136">
        <v>37614</v>
      </c>
      <c r="L10" s="137"/>
      <c r="M10" s="135">
        <v>42432</v>
      </c>
      <c r="N10" s="136"/>
      <c r="O10" s="136"/>
      <c r="P10" s="138"/>
      <c r="Q10" s="139"/>
    </row>
    <row r="11" spans="1:18" s="2" customFormat="1" ht="18" customHeight="1">
      <c r="A11" s="140" t="s">
        <v>81</v>
      </c>
      <c r="B11" s="140"/>
      <c r="C11" s="140"/>
      <c r="D11" s="141"/>
      <c r="E11" s="142" t="s">
        <v>82</v>
      </c>
      <c r="F11" s="143"/>
      <c r="G11" s="37" t="s">
        <v>83</v>
      </c>
      <c r="H11" s="143"/>
      <c r="I11" s="143"/>
      <c r="J11" s="144"/>
      <c r="K11" s="143" t="s">
        <v>84</v>
      </c>
      <c r="L11" s="144"/>
      <c r="M11" s="145"/>
      <c r="N11" s="146"/>
      <c r="O11" s="147"/>
      <c r="P11" s="148" t="s">
        <v>85</v>
      </c>
      <c r="Q11" s="149"/>
    </row>
    <row r="12" spans="1:18" s="2" customFormat="1" ht="18" customHeight="1" thickBot="1">
      <c r="A12" s="150" t="s">
        <v>86</v>
      </c>
      <c r="B12" s="150"/>
      <c r="C12" s="150"/>
      <c r="D12" s="151"/>
      <c r="E12" s="152">
        <v>1918.4</v>
      </c>
      <c r="F12" s="153"/>
      <c r="G12" s="153">
        <v>324.8</v>
      </c>
      <c r="H12" s="153"/>
      <c r="I12" s="153"/>
      <c r="J12" s="153"/>
      <c r="K12" s="153">
        <v>197.1</v>
      </c>
      <c r="L12" s="153"/>
      <c r="M12" s="153">
        <v>2440.3000000000002</v>
      </c>
      <c r="N12" s="153"/>
      <c r="O12" s="153"/>
      <c r="P12" s="154">
        <v>100</v>
      </c>
      <c r="Q12" s="154"/>
    </row>
    <row r="13" spans="1:18" s="2" customFormat="1" ht="18" customHeight="1" thickTop="1">
      <c r="A13" s="155" t="s">
        <v>87</v>
      </c>
      <c r="B13" s="155"/>
      <c r="C13" s="155"/>
      <c r="D13" s="156"/>
      <c r="E13" s="157">
        <v>354.5</v>
      </c>
      <c r="F13" s="158"/>
      <c r="G13" s="158">
        <v>94.3</v>
      </c>
      <c r="H13" s="158"/>
      <c r="I13" s="158"/>
      <c r="J13" s="158"/>
      <c r="K13" s="158">
        <v>37.9</v>
      </c>
      <c r="L13" s="158"/>
      <c r="M13" s="158">
        <v>486.7</v>
      </c>
      <c r="N13" s="158"/>
      <c r="O13" s="158"/>
      <c r="P13" s="159">
        <f t="shared" ref="P13:P24" si="0">M13/2452.5*100</f>
        <v>19.84505606523955</v>
      </c>
      <c r="Q13" s="159"/>
    </row>
    <row r="14" spans="1:18" s="2" customFormat="1" ht="18" customHeight="1">
      <c r="A14" s="160" t="s">
        <v>88</v>
      </c>
      <c r="B14" s="160"/>
      <c r="C14" s="160"/>
      <c r="D14" s="161"/>
      <c r="E14" s="162">
        <v>289</v>
      </c>
      <c r="F14" s="163"/>
      <c r="G14" s="163">
        <v>35.4</v>
      </c>
      <c r="H14" s="163"/>
      <c r="I14" s="163"/>
      <c r="J14" s="163"/>
      <c r="K14" s="163">
        <v>30</v>
      </c>
      <c r="L14" s="163"/>
      <c r="M14" s="158">
        <v>354.4</v>
      </c>
      <c r="N14" s="158"/>
      <c r="O14" s="158"/>
      <c r="P14" s="164">
        <f t="shared" si="0"/>
        <v>14.450560652395513</v>
      </c>
      <c r="Q14" s="164"/>
    </row>
    <row r="15" spans="1:18" s="2" customFormat="1" ht="18" customHeight="1">
      <c r="A15" s="165" t="s">
        <v>89</v>
      </c>
      <c r="B15" s="165"/>
      <c r="C15" s="165"/>
      <c r="D15" s="166"/>
      <c r="E15" s="157">
        <v>18.399999999999999</v>
      </c>
      <c r="F15" s="158"/>
      <c r="G15" s="167" t="s">
        <v>90</v>
      </c>
      <c r="H15" s="167"/>
      <c r="I15" s="167"/>
      <c r="J15" s="167"/>
      <c r="K15" s="167" t="s">
        <v>90</v>
      </c>
      <c r="L15" s="167"/>
      <c r="M15" s="168">
        <v>18.399999999999999</v>
      </c>
      <c r="N15" s="168"/>
      <c r="O15" s="168"/>
      <c r="P15" s="159">
        <f t="shared" si="0"/>
        <v>0.75025484199796122</v>
      </c>
      <c r="Q15" s="159"/>
    </row>
    <row r="16" spans="1:18" s="2" customFormat="1" ht="18" customHeight="1">
      <c r="A16" s="160" t="s">
        <v>91</v>
      </c>
      <c r="B16" s="160"/>
      <c r="C16" s="160"/>
      <c r="D16" s="161"/>
      <c r="E16" s="157">
        <v>134.69999999999999</v>
      </c>
      <c r="F16" s="158"/>
      <c r="G16" s="158">
        <v>38</v>
      </c>
      <c r="H16" s="158"/>
      <c r="I16" s="158"/>
      <c r="J16" s="158"/>
      <c r="K16" s="158">
        <v>21</v>
      </c>
      <c r="L16" s="158"/>
      <c r="M16" s="169">
        <v>193.7</v>
      </c>
      <c r="N16" s="169"/>
      <c r="O16" s="169"/>
      <c r="P16" s="164">
        <f t="shared" si="0"/>
        <v>7.8980632008154945</v>
      </c>
      <c r="Q16" s="164"/>
    </row>
    <row r="17" spans="1:18" s="2" customFormat="1" ht="18" customHeight="1">
      <c r="A17" s="170" t="s">
        <v>92</v>
      </c>
      <c r="B17" s="170"/>
      <c r="C17" s="170"/>
      <c r="D17" s="171"/>
      <c r="E17" s="172">
        <v>312.7</v>
      </c>
      <c r="F17" s="173"/>
      <c r="G17" s="173">
        <v>39</v>
      </c>
      <c r="H17" s="173"/>
      <c r="I17" s="173"/>
      <c r="J17" s="173"/>
      <c r="K17" s="173">
        <v>28</v>
      </c>
      <c r="L17" s="173"/>
      <c r="M17" s="158">
        <v>379.7</v>
      </c>
      <c r="N17" s="158"/>
      <c r="O17" s="158"/>
      <c r="P17" s="159">
        <f t="shared" si="0"/>
        <v>15.48216106014271</v>
      </c>
      <c r="Q17" s="159"/>
    </row>
    <row r="18" spans="1:18" s="2" customFormat="1" ht="18" customHeight="1">
      <c r="A18" s="174" t="s">
        <v>93</v>
      </c>
      <c r="B18" s="174"/>
      <c r="C18" s="174"/>
      <c r="D18" s="175"/>
      <c r="E18" s="157">
        <v>90.1</v>
      </c>
      <c r="F18" s="158"/>
      <c r="G18" s="158">
        <v>13</v>
      </c>
      <c r="H18" s="158"/>
      <c r="I18" s="158"/>
      <c r="J18" s="158"/>
      <c r="K18" s="158">
        <v>32</v>
      </c>
      <c r="L18" s="158"/>
      <c r="M18" s="158">
        <v>135.1</v>
      </c>
      <c r="N18" s="158"/>
      <c r="O18" s="158"/>
      <c r="P18" s="159">
        <f t="shared" si="0"/>
        <v>5.508664627930683</v>
      </c>
      <c r="Q18" s="159"/>
    </row>
    <row r="19" spans="1:18" s="2" customFormat="1" ht="18" customHeight="1">
      <c r="A19" s="140" t="s">
        <v>94</v>
      </c>
      <c r="B19" s="140"/>
      <c r="C19" s="140"/>
      <c r="D19" s="141"/>
      <c r="E19" s="162">
        <v>29.2</v>
      </c>
      <c r="F19" s="163"/>
      <c r="G19" s="176" t="s">
        <v>90</v>
      </c>
      <c r="H19" s="176"/>
      <c r="I19" s="176"/>
      <c r="J19" s="176"/>
      <c r="K19" s="176" t="s">
        <v>90</v>
      </c>
      <c r="L19" s="176"/>
      <c r="M19" s="158">
        <v>29.2</v>
      </c>
      <c r="N19" s="158"/>
      <c r="O19" s="158"/>
      <c r="P19" s="164">
        <f t="shared" si="0"/>
        <v>1.1906218144750256</v>
      </c>
      <c r="Q19" s="164"/>
    </row>
    <row r="20" spans="1:18" s="2" customFormat="1" ht="18" customHeight="1">
      <c r="A20" s="177" t="s">
        <v>95</v>
      </c>
      <c r="B20" s="177"/>
      <c r="C20" s="177"/>
      <c r="D20" s="178"/>
      <c r="E20" s="179">
        <v>29.4</v>
      </c>
      <c r="F20" s="180"/>
      <c r="G20" s="180">
        <v>8.1</v>
      </c>
      <c r="H20" s="180"/>
      <c r="I20" s="180"/>
      <c r="J20" s="180"/>
      <c r="K20" s="180">
        <v>15</v>
      </c>
      <c r="L20" s="180"/>
      <c r="M20" s="181">
        <v>52.5</v>
      </c>
      <c r="N20" s="181"/>
      <c r="O20" s="181"/>
      <c r="P20" s="182">
        <f t="shared" si="0"/>
        <v>2.1406727828746175</v>
      </c>
      <c r="Q20" s="182"/>
    </row>
    <row r="21" spans="1:18" s="2" customFormat="1" ht="18" customHeight="1">
      <c r="A21" s="177" t="s">
        <v>96</v>
      </c>
      <c r="B21" s="177"/>
      <c r="C21" s="177"/>
      <c r="D21" s="178"/>
      <c r="E21" s="179">
        <v>57.5</v>
      </c>
      <c r="F21" s="180"/>
      <c r="G21" s="183" t="s">
        <v>90</v>
      </c>
      <c r="H21" s="183"/>
      <c r="I21" s="183"/>
      <c r="J21" s="183"/>
      <c r="K21" s="183" t="s">
        <v>90</v>
      </c>
      <c r="L21" s="183"/>
      <c r="M21" s="181">
        <v>57.5</v>
      </c>
      <c r="N21" s="181"/>
      <c r="O21" s="181"/>
      <c r="P21" s="182">
        <f t="shared" si="0"/>
        <v>2.3445463812436289</v>
      </c>
      <c r="Q21" s="182"/>
    </row>
    <row r="22" spans="1:18" s="2" customFormat="1" ht="18" customHeight="1">
      <c r="A22" s="177" t="s">
        <v>97</v>
      </c>
      <c r="B22" s="177"/>
      <c r="C22" s="177"/>
      <c r="D22" s="178"/>
      <c r="E22" s="179">
        <v>184.8</v>
      </c>
      <c r="F22" s="180"/>
      <c r="G22" s="180">
        <v>21</v>
      </c>
      <c r="H22" s="180"/>
      <c r="I22" s="180"/>
      <c r="J22" s="180"/>
      <c r="K22" s="183" t="s">
        <v>90</v>
      </c>
      <c r="L22" s="183"/>
      <c r="M22" s="181">
        <v>205.8</v>
      </c>
      <c r="N22" s="181"/>
      <c r="O22" s="181"/>
      <c r="P22" s="182">
        <f t="shared" si="0"/>
        <v>8.3914373088685021</v>
      </c>
      <c r="Q22" s="182"/>
    </row>
    <row r="23" spans="1:18" s="2" customFormat="1" ht="18" customHeight="1">
      <c r="A23" s="177" t="s">
        <v>98</v>
      </c>
      <c r="B23" s="177"/>
      <c r="C23" s="177"/>
      <c r="D23" s="178"/>
      <c r="E23" s="179">
        <v>245.8</v>
      </c>
      <c r="F23" s="180"/>
      <c r="G23" s="180">
        <v>12</v>
      </c>
      <c r="H23" s="180"/>
      <c r="I23" s="180"/>
      <c r="J23" s="180"/>
      <c r="K23" s="180">
        <v>4.2</v>
      </c>
      <c r="L23" s="180"/>
      <c r="M23" s="181">
        <v>262</v>
      </c>
      <c r="N23" s="181"/>
      <c r="O23" s="181"/>
      <c r="P23" s="182">
        <f t="shared" si="0"/>
        <v>10.682976554536188</v>
      </c>
      <c r="Q23" s="182"/>
    </row>
    <row r="24" spans="1:18" s="2" customFormat="1" ht="18" customHeight="1" thickBot="1">
      <c r="A24" s="184" t="s">
        <v>99</v>
      </c>
      <c r="B24" s="184"/>
      <c r="C24" s="184"/>
      <c r="D24" s="185"/>
      <c r="E24" s="186">
        <v>172.3</v>
      </c>
      <c r="F24" s="187"/>
      <c r="G24" s="187">
        <v>64</v>
      </c>
      <c r="H24" s="187"/>
      <c r="I24" s="187"/>
      <c r="J24" s="187"/>
      <c r="K24" s="187">
        <v>29</v>
      </c>
      <c r="L24" s="187"/>
      <c r="M24" s="187">
        <v>265.3</v>
      </c>
      <c r="N24" s="187"/>
      <c r="O24" s="187"/>
      <c r="P24" s="188">
        <f t="shared" si="0"/>
        <v>10.817533129459736</v>
      </c>
      <c r="Q24" s="188"/>
    </row>
    <row r="25" spans="1:18" ht="18" customHeight="1">
      <c r="A25" s="112"/>
      <c r="B25" s="110" t="s">
        <v>100</v>
      </c>
      <c r="C25" s="112"/>
      <c r="D25" s="112"/>
      <c r="E25" s="25"/>
      <c r="F25" s="25"/>
      <c r="G25" s="189" t="s">
        <v>101</v>
      </c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2"/>
    </row>
    <row r="26" spans="1:18" ht="18" customHeight="1">
      <c r="A26" s="25"/>
      <c r="B26" s="26"/>
      <c r="C26" s="25"/>
      <c r="D26" s="25"/>
      <c r="E26" s="25"/>
      <c r="F26" s="25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2"/>
    </row>
    <row r="27" spans="1:18" s="2" customFormat="1" ht="18" customHeight="1" thickBot="1">
      <c r="A27" s="131" t="s">
        <v>102</v>
      </c>
      <c r="B27" s="132"/>
      <c r="C27" s="132"/>
      <c r="D27" s="132"/>
      <c r="E27" s="132"/>
      <c r="F27" s="5"/>
      <c r="G27" s="5"/>
      <c r="H27" s="5"/>
      <c r="I27" s="5"/>
      <c r="J27" s="5"/>
      <c r="K27" s="25"/>
      <c r="L27" s="25"/>
      <c r="M27" s="25"/>
      <c r="N27" s="25"/>
      <c r="O27" s="25"/>
      <c r="P27" s="25"/>
      <c r="Q27" s="25"/>
    </row>
    <row r="28" spans="1:18" s="2" customFormat="1" ht="18" customHeight="1">
      <c r="A28" s="133" t="s">
        <v>80</v>
      </c>
      <c r="B28" s="133"/>
      <c r="C28" s="133"/>
      <c r="D28" s="134"/>
      <c r="E28" s="135">
        <v>34912</v>
      </c>
      <c r="F28" s="136"/>
      <c r="G28" s="135">
        <v>34912</v>
      </c>
      <c r="H28" s="136"/>
      <c r="I28" s="136"/>
      <c r="J28" s="136"/>
      <c r="K28" s="191"/>
      <c r="L28" s="191"/>
      <c r="M28" s="191"/>
      <c r="N28" s="191"/>
      <c r="O28" s="191"/>
      <c r="P28" s="192"/>
      <c r="Q28" s="193"/>
    </row>
    <row r="29" spans="1:18" s="2" customFormat="1" ht="18" customHeight="1">
      <c r="A29" s="140" t="s">
        <v>81</v>
      </c>
      <c r="B29" s="140"/>
      <c r="C29" s="140"/>
      <c r="D29" s="141"/>
      <c r="E29" s="142" t="s">
        <v>82</v>
      </c>
      <c r="F29" s="143"/>
      <c r="G29" s="194"/>
      <c r="H29" s="195" t="s">
        <v>85</v>
      </c>
      <c r="I29" s="196"/>
      <c r="J29" s="197"/>
      <c r="K29" s="143"/>
      <c r="L29" s="143"/>
      <c r="M29" s="146"/>
      <c r="N29" s="146"/>
      <c r="O29" s="146"/>
      <c r="P29" s="149"/>
      <c r="Q29" s="149"/>
    </row>
    <row r="30" spans="1:18" s="2" customFormat="1" ht="18" customHeight="1" thickBot="1">
      <c r="A30" s="150" t="s">
        <v>86</v>
      </c>
      <c r="B30" s="150"/>
      <c r="C30" s="150"/>
      <c r="D30" s="151"/>
      <c r="E30" s="152">
        <v>50.7</v>
      </c>
      <c r="F30" s="153"/>
      <c r="G30" s="198"/>
      <c r="H30" s="199">
        <v>100</v>
      </c>
      <c r="I30" s="199"/>
      <c r="J30" s="198"/>
      <c r="K30" s="200"/>
      <c r="L30" s="200"/>
      <c r="M30" s="158"/>
      <c r="N30" s="158"/>
      <c r="O30" s="158"/>
      <c r="P30" s="201"/>
      <c r="Q30" s="201"/>
    </row>
    <row r="31" spans="1:18" s="2" customFormat="1" ht="18" customHeight="1" thickTop="1" thickBot="1">
      <c r="A31" s="202" t="s">
        <v>103</v>
      </c>
      <c r="B31" s="202"/>
      <c r="C31" s="202"/>
      <c r="D31" s="203"/>
      <c r="E31" s="204">
        <v>50.7</v>
      </c>
      <c r="F31" s="205"/>
      <c r="G31" s="206"/>
      <c r="H31" s="207">
        <v>100</v>
      </c>
      <c r="I31" s="207"/>
      <c r="J31" s="206"/>
      <c r="K31" s="208"/>
      <c r="L31" s="208"/>
      <c r="M31" s="158"/>
      <c r="N31" s="158"/>
      <c r="O31" s="158"/>
      <c r="P31" s="159"/>
      <c r="Q31" s="159"/>
    </row>
    <row r="32" spans="1:18" s="2" customFormat="1" ht="18" customHeight="1">
      <c r="A32" s="209"/>
      <c r="B32" s="110" t="s">
        <v>100</v>
      </c>
      <c r="C32" s="209"/>
      <c r="D32" s="209"/>
      <c r="E32" s="210"/>
      <c r="F32" s="210"/>
      <c r="G32" s="211"/>
      <c r="H32" s="212"/>
      <c r="I32" s="212"/>
      <c r="J32" s="211"/>
      <c r="K32" s="213"/>
      <c r="L32" s="213"/>
      <c r="M32" s="210"/>
      <c r="N32" s="210"/>
      <c r="O32" s="210"/>
      <c r="P32" s="214"/>
      <c r="Q32" s="214"/>
    </row>
    <row r="33" spans="1:18" ht="18" customHeight="1">
      <c r="A33" s="25"/>
      <c r="B33" s="26"/>
      <c r="C33" s="25"/>
      <c r="D33" s="25"/>
      <c r="E33" s="25"/>
      <c r="F33" s="25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2"/>
    </row>
    <row r="34" spans="1:18" s="2" customFormat="1" ht="18" customHeight="1" thickBot="1">
      <c r="A34" s="131" t="s">
        <v>104</v>
      </c>
      <c r="B34" s="132"/>
      <c r="C34" s="132"/>
      <c r="D34" s="132"/>
      <c r="E34" s="132"/>
      <c r="F34" s="5"/>
      <c r="G34" s="5"/>
      <c r="H34" s="5"/>
      <c r="I34" s="5"/>
      <c r="J34" s="5"/>
    </row>
    <row r="35" spans="1:18" s="2" customFormat="1" ht="18" customHeight="1">
      <c r="A35" s="133" t="s">
        <v>80</v>
      </c>
      <c r="B35" s="133"/>
      <c r="C35" s="133"/>
      <c r="D35" s="134"/>
      <c r="E35" s="135">
        <v>40009</v>
      </c>
      <c r="F35" s="136"/>
      <c r="G35" s="135">
        <v>34912</v>
      </c>
      <c r="H35" s="136"/>
      <c r="I35" s="136"/>
      <c r="J35" s="136"/>
      <c r="K35" s="25"/>
    </row>
    <row r="36" spans="1:18" s="2" customFormat="1" ht="18" customHeight="1">
      <c r="A36" s="140" t="s">
        <v>81</v>
      </c>
      <c r="B36" s="140"/>
      <c r="C36" s="140"/>
      <c r="D36" s="141"/>
      <c r="E36" s="142" t="s">
        <v>82</v>
      </c>
      <c r="F36" s="143"/>
      <c r="G36" s="215"/>
      <c r="H36" s="195" t="s">
        <v>85</v>
      </c>
      <c r="I36" s="196"/>
      <c r="J36" s="197"/>
      <c r="K36" s="25"/>
    </row>
    <row r="37" spans="1:18" s="2" customFormat="1" ht="18" customHeight="1" thickBot="1">
      <c r="A37" s="150" t="s">
        <v>86</v>
      </c>
      <c r="B37" s="150"/>
      <c r="C37" s="150"/>
      <c r="D37" s="151"/>
      <c r="E37" s="152">
        <v>1.1000000000000001</v>
      </c>
      <c r="F37" s="153"/>
      <c r="G37" s="198"/>
      <c r="H37" s="199">
        <v>100</v>
      </c>
      <c r="I37" s="199"/>
      <c r="J37" s="198"/>
      <c r="K37" s="25"/>
    </row>
    <row r="38" spans="1:18" s="2" customFormat="1" ht="18" customHeight="1" thickTop="1">
      <c r="A38" s="155" t="s">
        <v>105</v>
      </c>
      <c r="B38" s="155"/>
      <c r="C38" s="155"/>
      <c r="D38" s="156"/>
      <c r="E38" s="157">
        <v>0.2</v>
      </c>
      <c r="F38" s="158"/>
      <c r="G38" s="216"/>
      <c r="H38" s="217">
        <v>18.2</v>
      </c>
      <c r="I38" s="217"/>
      <c r="J38" s="216"/>
      <c r="K38" s="25"/>
    </row>
    <row r="39" spans="1:18" s="2" customFormat="1" ht="18" customHeight="1" thickBot="1">
      <c r="A39" s="218" t="s">
        <v>106</v>
      </c>
      <c r="B39" s="218"/>
      <c r="C39" s="218"/>
      <c r="D39" s="219"/>
      <c r="E39" s="186">
        <v>0.9</v>
      </c>
      <c r="F39" s="187"/>
      <c r="G39" s="220"/>
      <c r="H39" s="221">
        <v>81.8</v>
      </c>
      <c r="I39" s="221"/>
      <c r="J39" s="220"/>
      <c r="K39" s="25"/>
    </row>
    <row r="40" spans="1:18" ht="18" customHeight="1">
      <c r="A40" s="25"/>
      <c r="B40" s="110" t="s">
        <v>100</v>
      </c>
      <c r="C40" s="25"/>
      <c r="D40" s="25"/>
      <c r="E40" s="25"/>
      <c r="F40" s="25"/>
      <c r="G40" s="190"/>
      <c r="H40" s="190"/>
      <c r="I40" s="190"/>
      <c r="J40" s="190"/>
      <c r="K40" s="3"/>
      <c r="L40" s="3"/>
      <c r="M40" s="3"/>
      <c r="N40" s="3"/>
      <c r="O40" s="3"/>
      <c r="P40" s="3"/>
      <c r="Q40" s="3"/>
    </row>
    <row r="41" spans="1:18" ht="18" customHeight="1">
      <c r="A41" s="25"/>
      <c r="B41" s="26"/>
      <c r="C41" s="25"/>
      <c r="D41" s="25"/>
      <c r="E41" s="25"/>
      <c r="F41" s="25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2"/>
    </row>
    <row r="42" spans="1:18" ht="18" customHeight="1">
      <c r="A42" s="25"/>
      <c r="B42" s="26"/>
      <c r="C42" s="25"/>
      <c r="D42" s="25"/>
      <c r="E42" s="25"/>
      <c r="F42" s="25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2"/>
    </row>
    <row r="43" spans="1:18" ht="18" customHeight="1">
      <c r="A43" s="25"/>
      <c r="B43" s="26"/>
      <c r="C43" s="25"/>
      <c r="D43" s="25"/>
      <c r="E43" s="25"/>
      <c r="F43" s="25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2"/>
    </row>
    <row r="44" spans="1:18" ht="18" customHeight="1">
      <c r="A44" s="25"/>
      <c r="B44" s="26"/>
      <c r="C44" s="25"/>
      <c r="D44" s="25"/>
      <c r="E44" s="25"/>
      <c r="F44" s="25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2"/>
    </row>
    <row r="45" spans="1:18" ht="18" customHeight="1">
      <c r="A45" s="25"/>
      <c r="B45" s="26"/>
      <c r="C45" s="25"/>
      <c r="D45" s="25"/>
      <c r="E45" s="25"/>
      <c r="F45" s="25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2"/>
    </row>
    <row r="46" spans="1:18" ht="18" customHeight="1">
      <c r="A46" s="25"/>
      <c r="B46" s="26"/>
      <c r="C46" s="25"/>
      <c r="D46" s="25"/>
      <c r="E46" s="25"/>
      <c r="F46" s="25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2"/>
    </row>
    <row r="47" spans="1:18" ht="18" customHeight="1">
      <c r="A47" s="1" t="s">
        <v>107</v>
      </c>
      <c r="B47" s="2"/>
      <c r="C47" s="2"/>
      <c r="D47" s="2"/>
      <c r="Q47" s="222" t="s">
        <v>108</v>
      </c>
      <c r="R47" s="2"/>
    </row>
    <row r="48" spans="1:18" ht="18" customHeight="1" thickBot="1">
      <c r="A48" s="2"/>
      <c r="B48" s="2"/>
      <c r="C48" s="2"/>
      <c r="D48" s="2"/>
      <c r="R48" s="2"/>
    </row>
    <row r="49" spans="1:18" ht="18" customHeight="1">
      <c r="A49" s="223" t="s">
        <v>109</v>
      </c>
      <c r="B49" s="223"/>
      <c r="C49" s="223"/>
      <c r="D49" s="223"/>
      <c r="E49" s="224"/>
      <c r="F49" s="225" t="s">
        <v>110</v>
      </c>
      <c r="G49" s="224"/>
      <c r="H49" s="225" t="s">
        <v>111</v>
      </c>
      <c r="I49" s="223"/>
      <c r="J49" s="224"/>
      <c r="K49" s="226" t="s">
        <v>112</v>
      </c>
      <c r="L49" s="227"/>
      <c r="M49" s="226" t="s">
        <v>113</v>
      </c>
      <c r="N49" s="227"/>
      <c r="O49" s="225" t="s">
        <v>114</v>
      </c>
      <c r="P49" s="223"/>
      <c r="Q49" s="223"/>
      <c r="R49" s="2"/>
    </row>
    <row r="50" spans="1:18" s="238" customFormat="1" ht="18" customHeight="1">
      <c r="A50" s="228"/>
      <c r="B50" s="228"/>
      <c r="C50" s="229">
        <v>1</v>
      </c>
      <c r="D50" s="230" t="s">
        <v>115</v>
      </c>
      <c r="E50" s="231"/>
      <c r="F50" s="232" t="s">
        <v>116</v>
      </c>
      <c r="G50" s="233"/>
      <c r="H50" s="234">
        <v>23.4</v>
      </c>
      <c r="I50" s="234"/>
      <c r="J50" s="234"/>
      <c r="K50" s="235">
        <v>95183</v>
      </c>
      <c r="L50" s="235"/>
      <c r="M50" s="235">
        <v>2200</v>
      </c>
      <c r="N50" s="235"/>
      <c r="O50" s="236" t="s">
        <v>117</v>
      </c>
      <c r="P50" s="236"/>
      <c r="Q50" s="236"/>
      <c r="R50" s="237"/>
    </row>
    <row r="51" spans="1:18" s="238" customFormat="1" ht="18" customHeight="1">
      <c r="A51" s="239" t="s">
        <v>118</v>
      </c>
      <c r="B51" s="239"/>
      <c r="C51" s="240">
        <v>2</v>
      </c>
      <c r="D51" s="241" t="s">
        <v>119</v>
      </c>
      <c r="E51" s="242"/>
      <c r="F51" s="243" t="s">
        <v>120</v>
      </c>
      <c r="G51" s="244"/>
      <c r="H51" s="245">
        <v>12</v>
      </c>
      <c r="I51" s="245"/>
      <c r="J51" s="245"/>
      <c r="K51" s="246">
        <v>236883</v>
      </c>
      <c r="L51" s="246"/>
      <c r="M51" s="246">
        <v>1180</v>
      </c>
      <c r="N51" s="246"/>
      <c r="O51" s="247" t="s">
        <v>121</v>
      </c>
      <c r="P51" s="239"/>
      <c r="Q51" s="239"/>
      <c r="R51" s="237"/>
    </row>
    <row r="52" spans="1:18" s="238" customFormat="1" ht="18" customHeight="1">
      <c r="A52" s="239" t="s">
        <v>122</v>
      </c>
      <c r="B52" s="239"/>
      <c r="C52" s="240">
        <v>3</v>
      </c>
      <c r="D52" s="241" t="s">
        <v>123</v>
      </c>
      <c r="E52" s="242"/>
      <c r="F52" s="243" t="s">
        <v>124</v>
      </c>
      <c r="G52" s="244"/>
      <c r="H52" s="245">
        <v>15.4</v>
      </c>
      <c r="I52" s="245"/>
      <c r="J52" s="245"/>
      <c r="K52" s="246">
        <v>8397000</v>
      </c>
      <c r="L52" s="246"/>
      <c r="M52" s="246">
        <v>1899</v>
      </c>
      <c r="N52" s="246"/>
      <c r="O52" s="247" t="s">
        <v>121</v>
      </c>
      <c r="P52" s="239"/>
      <c r="Q52" s="239"/>
      <c r="R52" s="237"/>
    </row>
    <row r="53" spans="1:18" s="238" customFormat="1" ht="18" customHeight="1">
      <c r="A53" s="239" t="s">
        <v>125</v>
      </c>
      <c r="B53" s="239"/>
      <c r="C53" s="240">
        <v>4</v>
      </c>
      <c r="D53" s="241" t="s">
        <v>126</v>
      </c>
      <c r="E53" s="242"/>
      <c r="F53" s="243" t="s">
        <v>127</v>
      </c>
      <c r="G53" s="244"/>
      <c r="H53" s="245">
        <v>13.9</v>
      </c>
      <c r="I53" s="245"/>
      <c r="J53" s="245"/>
      <c r="K53" s="246">
        <v>9915034</v>
      </c>
      <c r="L53" s="246"/>
      <c r="M53" s="246">
        <v>1818</v>
      </c>
      <c r="N53" s="246"/>
      <c r="O53" s="247" t="s">
        <v>121</v>
      </c>
      <c r="P53" s="239"/>
      <c r="Q53" s="239"/>
      <c r="R53" s="237"/>
    </row>
    <row r="54" spans="1:18" s="238" customFormat="1" ht="18" customHeight="1">
      <c r="A54" s="237"/>
      <c r="B54" s="237"/>
      <c r="C54" s="240">
        <v>5</v>
      </c>
      <c r="D54" s="248" t="s">
        <v>128</v>
      </c>
      <c r="E54" s="249"/>
      <c r="F54" s="243" t="s">
        <v>129</v>
      </c>
      <c r="G54" s="244"/>
      <c r="H54" s="245">
        <v>23.3</v>
      </c>
      <c r="I54" s="245"/>
      <c r="J54" s="245"/>
      <c r="K54" s="246">
        <v>7323077</v>
      </c>
      <c r="L54" s="246"/>
      <c r="M54" s="250">
        <v>1800</v>
      </c>
      <c r="N54" s="250"/>
      <c r="O54" s="247" t="s">
        <v>130</v>
      </c>
      <c r="P54" s="239"/>
      <c r="Q54" s="239"/>
      <c r="R54" s="237"/>
    </row>
    <row r="55" spans="1:18" s="238" customFormat="1" ht="18" customHeight="1">
      <c r="A55" s="228"/>
      <c r="B55" s="228"/>
      <c r="C55" s="229">
        <v>6</v>
      </c>
      <c r="D55" s="230" t="s">
        <v>131</v>
      </c>
      <c r="E55" s="231"/>
      <c r="F55" s="232" t="s">
        <v>132</v>
      </c>
      <c r="G55" s="233"/>
      <c r="H55" s="234">
        <v>22.1</v>
      </c>
      <c r="I55" s="234"/>
      <c r="J55" s="234"/>
      <c r="K55" s="235">
        <v>190697</v>
      </c>
      <c r="L55" s="235"/>
      <c r="M55" s="235">
        <v>1820</v>
      </c>
      <c r="N55" s="235"/>
      <c r="O55" s="236" t="s">
        <v>117</v>
      </c>
      <c r="P55" s="236"/>
      <c r="Q55" s="236"/>
      <c r="R55" s="237"/>
    </row>
    <row r="56" spans="1:18" s="238" customFormat="1" ht="18" customHeight="1">
      <c r="A56" s="237"/>
      <c r="B56" s="237"/>
      <c r="C56" s="240">
        <v>7</v>
      </c>
      <c r="D56" s="241" t="s">
        <v>133</v>
      </c>
      <c r="E56" s="242"/>
      <c r="F56" s="243" t="s">
        <v>134</v>
      </c>
      <c r="G56" s="244"/>
      <c r="H56" s="245">
        <v>49.8</v>
      </c>
      <c r="I56" s="245"/>
      <c r="J56" s="245"/>
      <c r="K56" s="246">
        <v>541188</v>
      </c>
      <c r="L56" s="246"/>
      <c r="M56" s="246">
        <v>3860</v>
      </c>
      <c r="N56" s="246"/>
      <c r="O56" s="247" t="s">
        <v>121</v>
      </c>
      <c r="P56" s="239"/>
      <c r="Q56" s="239"/>
      <c r="R56" s="237"/>
    </row>
    <row r="57" spans="1:18" s="238" customFormat="1" ht="18" customHeight="1">
      <c r="A57" s="239" t="s">
        <v>135</v>
      </c>
      <c r="B57" s="239" t="s">
        <v>135</v>
      </c>
      <c r="C57" s="240">
        <v>8</v>
      </c>
      <c r="D57" s="241" t="s">
        <v>136</v>
      </c>
      <c r="E57" s="242"/>
      <c r="F57" s="243" t="s">
        <v>137</v>
      </c>
      <c r="G57" s="244"/>
      <c r="H57" s="245">
        <v>3</v>
      </c>
      <c r="I57" s="245"/>
      <c r="J57" s="245"/>
      <c r="K57" s="246">
        <v>50606</v>
      </c>
      <c r="L57" s="246"/>
      <c r="M57" s="246">
        <v>280</v>
      </c>
      <c r="N57" s="246"/>
      <c r="O57" s="247" t="s">
        <v>121</v>
      </c>
      <c r="P57" s="239"/>
      <c r="Q57" s="239"/>
      <c r="R57" s="237"/>
    </row>
    <row r="58" spans="1:18" s="238" customFormat="1" ht="18" customHeight="1">
      <c r="A58" s="251"/>
      <c r="B58" s="251"/>
      <c r="C58" s="240">
        <v>9</v>
      </c>
      <c r="D58" s="241" t="s">
        <v>138</v>
      </c>
      <c r="E58" s="242"/>
      <c r="F58" s="243" t="s">
        <v>139</v>
      </c>
      <c r="G58" s="244"/>
      <c r="H58" s="245">
        <v>8.9</v>
      </c>
      <c r="I58" s="245"/>
      <c r="J58" s="245"/>
      <c r="K58" s="246">
        <v>227918</v>
      </c>
      <c r="L58" s="246"/>
      <c r="M58" s="246">
        <v>780</v>
      </c>
      <c r="N58" s="246"/>
      <c r="O58" s="247" t="s">
        <v>121</v>
      </c>
      <c r="P58" s="239"/>
      <c r="Q58" s="239"/>
      <c r="R58" s="237"/>
    </row>
    <row r="59" spans="1:18" s="238" customFormat="1" ht="18" customHeight="1">
      <c r="A59" s="251"/>
      <c r="B59" s="251"/>
      <c r="C59" s="240">
        <v>10</v>
      </c>
      <c r="D59" s="241" t="s">
        <v>140</v>
      </c>
      <c r="E59" s="242"/>
      <c r="F59" s="243" t="s">
        <v>141</v>
      </c>
      <c r="G59" s="239"/>
      <c r="H59" s="252">
        <v>6.2</v>
      </c>
      <c r="I59" s="245"/>
      <c r="J59" s="245"/>
      <c r="K59" s="246">
        <v>157460</v>
      </c>
      <c r="L59" s="246"/>
      <c r="M59" s="246">
        <v>460</v>
      </c>
      <c r="N59" s="246"/>
      <c r="O59" s="247" t="s">
        <v>121</v>
      </c>
      <c r="P59" s="239"/>
      <c r="Q59" s="239"/>
      <c r="R59" s="237"/>
    </row>
    <row r="60" spans="1:18" s="238" customFormat="1" ht="18" customHeight="1">
      <c r="A60" s="251"/>
      <c r="B60" s="251"/>
      <c r="C60" s="240">
        <v>11</v>
      </c>
      <c r="D60" s="241" t="s">
        <v>142</v>
      </c>
      <c r="E60" s="242"/>
      <c r="F60" s="243" t="s">
        <v>143</v>
      </c>
      <c r="G60" s="239"/>
      <c r="H60" s="252">
        <v>7.2</v>
      </c>
      <c r="I60" s="245"/>
      <c r="J60" s="245"/>
      <c r="K60" s="246">
        <v>285617</v>
      </c>
      <c r="L60" s="246"/>
      <c r="M60" s="246">
        <v>520</v>
      </c>
      <c r="N60" s="246"/>
      <c r="O60" s="247" t="s">
        <v>121</v>
      </c>
      <c r="P60" s="239"/>
      <c r="Q60" s="239"/>
      <c r="R60" s="237"/>
    </row>
    <row r="61" spans="1:18" s="238" customFormat="1" ht="18" customHeight="1">
      <c r="A61" s="239" t="s">
        <v>144</v>
      </c>
      <c r="B61" s="239"/>
      <c r="C61" s="240">
        <v>12</v>
      </c>
      <c r="D61" s="241" t="s">
        <v>145</v>
      </c>
      <c r="E61" s="242"/>
      <c r="F61" s="243" t="s">
        <v>146</v>
      </c>
      <c r="G61" s="239"/>
      <c r="H61" s="252">
        <v>7.1</v>
      </c>
      <c r="I61" s="245"/>
      <c r="J61" s="245"/>
      <c r="K61" s="246">
        <v>311460</v>
      </c>
      <c r="L61" s="246"/>
      <c r="M61" s="246">
        <v>560</v>
      </c>
      <c r="N61" s="246"/>
      <c r="O61" s="247" t="s">
        <v>121</v>
      </c>
      <c r="P61" s="239"/>
      <c r="Q61" s="239"/>
      <c r="R61" s="237"/>
    </row>
    <row r="62" spans="1:18" s="238" customFormat="1" ht="18" customHeight="1">
      <c r="A62" s="251"/>
      <c r="B62" s="251"/>
      <c r="C62" s="240">
        <v>13</v>
      </c>
      <c r="D62" s="241" t="s">
        <v>147</v>
      </c>
      <c r="E62" s="242"/>
      <c r="F62" s="243" t="s">
        <v>148</v>
      </c>
      <c r="G62" s="239"/>
      <c r="H62" s="252">
        <v>94.2</v>
      </c>
      <c r="I62" s="245"/>
      <c r="J62" s="245"/>
      <c r="K62" s="246">
        <v>9939000</v>
      </c>
      <c r="L62" s="246"/>
      <c r="M62" s="246">
        <v>10200</v>
      </c>
      <c r="N62" s="246"/>
      <c r="O62" s="247" t="s">
        <v>121</v>
      </c>
      <c r="P62" s="239"/>
      <c r="Q62" s="239"/>
      <c r="R62" s="237"/>
    </row>
    <row r="63" spans="1:18" s="238" customFormat="1" ht="18" customHeight="1">
      <c r="A63" s="251"/>
      <c r="B63" s="251"/>
      <c r="C63" s="240">
        <v>14</v>
      </c>
      <c r="D63" s="241" t="s">
        <v>149</v>
      </c>
      <c r="E63" s="242"/>
      <c r="F63" s="243" t="s">
        <v>150</v>
      </c>
      <c r="G63" s="239"/>
      <c r="H63" s="252">
        <v>2.7</v>
      </c>
      <c r="I63" s="245"/>
      <c r="J63" s="245"/>
      <c r="K63" s="246">
        <v>107399</v>
      </c>
      <c r="L63" s="246"/>
      <c r="M63" s="246">
        <v>240</v>
      </c>
      <c r="N63" s="246"/>
      <c r="O63" s="247" t="s">
        <v>121</v>
      </c>
      <c r="P63" s="239"/>
      <c r="Q63" s="239"/>
      <c r="R63" s="237"/>
    </row>
    <row r="64" spans="1:18" s="238" customFormat="1" ht="18" customHeight="1">
      <c r="A64" s="251"/>
      <c r="B64" s="251"/>
      <c r="C64" s="240">
        <v>15</v>
      </c>
      <c r="D64" s="241" t="s">
        <v>151</v>
      </c>
      <c r="E64" s="242"/>
      <c r="F64" s="243" t="s">
        <v>152</v>
      </c>
      <c r="G64" s="247"/>
      <c r="H64" s="252">
        <v>5.2</v>
      </c>
      <c r="I64" s="245"/>
      <c r="J64" s="245"/>
      <c r="K64" s="246">
        <v>171050</v>
      </c>
      <c r="L64" s="246"/>
      <c r="M64" s="246">
        <v>520</v>
      </c>
      <c r="N64" s="246"/>
      <c r="O64" s="247" t="s">
        <v>121</v>
      </c>
      <c r="P64" s="239"/>
      <c r="Q64" s="239"/>
      <c r="R64" s="237"/>
    </row>
    <row r="65" spans="1:18" s="238" customFormat="1" ht="18" customHeight="1">
      <c r="A65" s="251"/>
      <c r="B65" s="251"/>
      <c r="C65" s="240">
        <v>16</v>
      </c>
      <c r="D65" s="241" t="s">
        <v>153</v>
      </c>
      <c r="E65" s="242"/>
      <c r="F65" s="243" t="s">
        <v>154</v>
      </c>
      <c r="G65" s="239"/>
      <c r="H65" s="252">
        <v>21.5</v>
      </c>
      <c r="I65" s="245"/>
      <c r="J65" s="245"/>
      <c r="K65" s="246">
        <v>1718000</v>
      </c>
      <c r="L65" s="246"/>
      <c r="M65" s="246">
        <v>1903</v>
      </c>
      <c r="N65" s="246"/>
      <c r="O65" s="247" t="s">
        <v>121</v>
      </c>
      <c r="P65" s="239"/>
      <c r="Q65" s="239"/>
      <c r="R65" s="237"/>
    </row>
    <row r="66" spans="1:18" s="238" customFormat="1" ht="18" customHeight="1">
      <c r="A66" s="239" t="s">
        <v>155</v>
      </c>
      <c r="B66" s="239"/>
      <c r="C66" s="240">
        <v>17</v>
      </c>
      <c r="D66" s="241" t="s">
        <v>156</v>
      </c>
      <c r="E66" s="242"/>
      <c r="F66" s="243" t="s">
        <v>157</v>
      </c>
      <c r="G66" s="239"/>
      <c r="H66" s="252">
        <v>95.8</v>
      </c>
      <c r="I66" s="245"/>
      <c r="J66" s="245"/>
      <c r="K66" s="246">
        <v>9733402</v>
      </c>
      <c r="L66" s="246"/>
      <c r="M66" s="253" t="s">
        <v>90</v>
      </c>
      <c r="N66" s="246"/>
      <c r="O66" s="247" t="s">
        <v>121</v>
      </c>
      <c r="P66" s="239"/>
      <c r="Q66" s="239"/>
      <c r="R66" s="237"/>
    </row>
    <row r="67" spans="1:18" s="238" customFormat="1" ht="18" customHeight="1">
      <c r="A67" s="251"/>
      <c r="B67" s="251"/>
      <c r="C67" s="240">
        <v>18</v>
      </c>
      <c r="D67" s="241" t="s">
        <v>158</v>
      </c>
      <c r="E67" s="242"/>
      <c r="F67" s="243" t="s">
        <v>159</v>
      </c>
      <c r="G67" s="239"/>
      <c r="H67" s="252">
        <v>2.1</v>
      </c>
      <c r="I67" s="245"/>
      <c r="J67" s="245"/>
      <c r="K67" s="246">
        <v>483413</v>
      </c>
      <c r="L67" s="246"/>
      <c r="M67" s="246">
        <v>181</v>
      </c>
      <c r="N67" s="246"/>
      <c r="O67" s="247" t="s">
        <v>121</v>
      </c>
      <c r="P67" s="239"/>
      <c r="Q67" s="239"/>
      <c r="R67" s="237"/>
    </row>
    <row r="68" spans="1:18" s="238" customFormat="1" ht="18" customHeight="1">
      <c r="A68" s="251"/>
      <c r="B68" s="251"/>
      <c r="C68" s="240">
        <v>19</v>
      </c>
      <c r="D68" s="241" t="s">
        <v>160</v>
      </c>
      <c r="E68" s="242"/>
      <c r="F68" s="243" t="s">
        <v>161</v>
      </c>
      <c r="G68" s="239"/>
      <c r="H68" s="252">
        <v>13.9</v>
      </c>
      <c r="I68" s="245"/>
      <c r="J68" s="245"/>
      <c r="K68" s="246">
        <v>2507689</v>
      </c>
      <c r="L68" s="246"/>
      <c r="M68" s="246">
        <v>1118</v>
      </c>
      <c r="N68" s="246"/>
      <c r="O68" s="247" t="s">
        <v>121</v>
      </c>
      <c r="P68" s="239"/>
      <c r="Q68" s="239"/>
      <c r="R68" s="237"/>
    </row>
    <row r="69" spans="1:18" s="238" customFormat="1" ht="18" customHeight="1">
      <c r="A69" s="251"/>
      <c r="B69" s="251"/>
      <c r="C69" s="240">
        <v>20</v>
      </c>
      <c r="D69" s="241" t="s">
        <v>162</v>
      </c>
      <c r="E69" s="242"/>
      <c r="F69" s="243" t="s">
        <v>163</v>
      </c>
      <c r="G69" s="239"/>
      <c r="H69" s="252">
        <v>34.4</v>
      </c>
      <c r="I69" s="245"/>
      <c r="J69" s="245"/>
      <c r="K69" s="246">
        <v>5142000</v>
      </c>
      <c r="L69" s="246"/>
      <c r="M69" s="246">
        <v>2070</v>
      </c>
      <c r="N69" s="246"/>
      <c r="O69" s="247" t="s">
        <v>121</v>
      </c>
      <c r="P69" s="239"/>
      <c r="Q69" s="239"/>
      <c r="R69" s="237"/>
    </row>
    <row r="70" spans="1:18" s="238" customFormat="1" ht="18" customHeight="1">
      <c r="A70" s="239" t="s">
        <v>164</v>
      </c>
      <c r="B70" s="239"/>
      <c r="C70" s="240">
        <v>21</v>
      </c>
      <c r="D70" s="241" t="s">
        <v>165</v>
      </c>
      <c r="E70" s="242"/>
      <c r="F70" s="243" t="s">
        <v>166</v>
      </c>
      <c r="G70" s="239"/>
      <c r="H70" s="252">
        <v>63.9</v>
      </c>
      <c r="I70" s="245"/>
      <c r="J70" s="245"/>
      <c r="K70" s="246">
        <v>11423000</v>
      </c>
      <c r="L70" s="246"/>
      <c r="M70" s="246">
        <v>5368</v>
      </c>
      <c r="N70" s="246"/>
      <c r="O70" s="247" t="s">
        <v>121</v>
      </c>
      <c r="P70" s="239"/>
      <c r="Q70" s="239"/>
      <c r="R70" s="237"/>
    </row>
    <row r="71" spans="1:18" s="238" customFormat="1" ht="18" customHeight="1">
      <c r="A71" s="237"/>
      <c r="B71" s="237"/>
      <c r="C71" s="240">
        <v>22</v>
      </c>
      <c r="D71" s="241" t="s">
        <v>167</v>
      </c>
      <c r="E71" s="242"/>
      <c r="F71" s="243" t="s">
        <v>168</v>
      </c>
      <c r="G71" s="239"/>
      <c r="H71" s="252">
        <v>38.700000000000003</v>
      </c>
      <c r="I71" s="245"/>
      <c r="J71" s="245"/>
      <c r="K71" s="246">
        <v>5249871</v>
      </c>
      <c r="L71" s="246"/>
      <c r="M71" s="246">
        <v>2500</v>
      </c>
      <c r="N71" s="246"/>
      <c r="O71" s="247" t="s">
        <v>121</v>
      </c>
      <c r="P71" s="239"/>
      <c r="Q71" s="239"/>
      <c r="R71" s="237"/>
    </row>
    <row r="72" spans="1:18" s="238" customFormat="1" ht="18" customHeight="1">
      <c r="A72" s="237"/>
      <c r="B72" s="237"/>
      <c r="C72" s="254">
        <v>23</v>
      </c>
      <c r="D72" s="255" t="s">
        <v>169</v>
      </c>
      <c r="E72" s="256"/>
      <c r="F72" s="243" t="s">
        <v>170</v>
      </c>
      <c r="G72" s="239"/>
      <c r="H72" s="252">
        <v>62.1</v>
      </c>
      <c r="I72" s="245"/>
      <c r="J72" s="245"/>
      <c r="K72" s="246">
        <v>9380886</v>
      </c>
      <c r="L72" s="246"/>
      <c r="M72" s="246">
        <v>3330</v>
      </c>
      <c r="N72" s="246"/>
      <c r="O72" s="247" t="s">
        <v>121</v>
      </c>
      <c r="P72" s="239"/>
      <c r="Q72" s="239"/>
      <c r="R72" s="237"/>
    </row>
    <row r="73" spans="1:18" s="237" customFormat="1" ht="18" customHeight="1">
      <c r="C73" s="240">
        <v>24</v>
      </c>
      <c r="D73" s="248" t="s">
        <v>171</v>
      </c>
      <c r="E73" s="249"/>
      <c r="F73" s="243" t="s">
        <v>172</v>
      </c>
      <c r="G73" s="239"/>
      <c r="H73" s="252">
        <v>16.7</v>
      </c>
      <c r="I73" s="245"/>
      <c r="J73" s="245"/>
      <c r="K73" s="246">
        <v>2164192</v>
      </c>
      <c r="L73" s="246"/>
      <c r="M73" s="246">
        <v>1200</v>
      </c>
      <c r="N73" s="246"/>
      <c r="O73" s="247" t="s">
        <v>121</v>
      </c>
      <c r="P73" s="239"/>
      <c r="Q73" s="239"/>
    </row>
    <row r="74" spans="1:18" s="238" customFormat="1" ht="18" customHeight="1">
      <c r="A74" s="257" t="s">
        <v>173</v>
      </c>
      <c r="B74" s="258"/>
      <c r="C74" s="259">
        <v>25</v>
      </c>
      <c r="D74" s="260" t="s">
        <v>174</v>
      </c>
      <c r="E74" s="261"/>
      <c r="F74" s="236" t="s">
        <v>175</v>
      </c>
      <c r="G74" s="236"/>
      <c r="H74" s="262">
        <v>0.39</v>
      </c>
      <c r="I74" s="263"/>
      <c r="J74" s="263"/>
      <c r="K74" s="264">
        <v>153009</v>
      </c>
      <c r="L74" s="264"/>
      <c r="M74" s="264">
        <v>25</v>
      </c>
      <c r="N74" s="264"/>
      <c r="O74" s="265"/>
      <c r="P74" s="236" t="s">
        <v>176</v>
      </c>
      <c r="Q74" s="236"/>
      <c r="R74" s="237"/>
    </row>
    <row r="75" spans="1:18" s="238" customFormat="1" ht="18" customHeight="1">
      <c r="A75" s="266"/>
      <c r="B75" s="267"/>
      <c r="C75" s="254">
        <v>26</v>
      </c>
      <c r="D75" s="255" t="s">
        <v>177</v>
      </c>
      <c r="E75" s="256"/>
      <c r="F75" s="243" t="s">
        <v>178</v>
      </c>
      <c r="G75" s="268"/>
      <c r="H75" s="269">
        <v>0.67</v>
      </c>
      <c r="I75" s="270"/>
      <c r="J75" s="270"/>
      <c r="K75" s="253">
        <v>460943</v>
      </c>
      <c r="L75" s="253"/>
      <c r="M75" s="253">
        <v>60</v>
      </c>
      <c r="N75" s="253"/>
      <c r="O75" s="271"/>
      <c r="P75" s="247" t="s">
        <v>130</v>
      </c>
      <c r="Q75" s="247"/>
      <c r="R75" s="237"/>
    </row>
    <row r="76" spans="1:18" s="238" customFormat="1" ht="18" customHeight="1" thickBot="1">
      <c r="A76" s="272"/>
      <c r="B76" s="273"/>
      <c r="C76" s="274">
        <v>27</v>
      </c>
      <c r="D76" s="275" t="s">
        <v>179</v>
      </c>
      <c r="E76" s="276"/>
      <c r="F76" s="243" t="s">
        <v>180</v>
      </c>
      <c r="G76" s="268"/>
      <c r="H76" s="277">
        <v>0.5</v>
      </c>
      <c r="I76" s="278"/>
      <c r="J76" s="278"/>
      <c r="K76" s="279">
        <v>380000</v>
      </c>
      <c r="L76" s="279"/>
      <c r="M76" s="280"/>
      <c r="N76" s="280">
        <v>50</v>
      </c>
      <c r="O76" s="271"/>
      <c r="P76" s="272" t="s">
        <v>181</v>
      </c>
      <c r="Q76" s="272"/>
      <c r="R76" s="237"/>
    </row>
    <row r="77" spans="1:18" s="238" customFormat="1" ht="18" customHeight="1" thickTop="1" thickBot="1">
      <c r="A77" s="281" t="s">
        <v>182</v>
      </c>
      <c r="B77" s="281"/>
      <c r="C77" s="281"/>
      <c r="D77" s="281"/>
      <c r="E77" s="282"/>
      <c r="F77" s="283"/>
      <c r="G77" s="284"/>
      <c r="H77" s="285">
        <f>SUM(H50:J76)</f>
        <v>645.05999999999995</v>
      </c>
      <c r="I77" s="286"/>
      <c r="J77" s="286"/>
      <c r="K77" s="287">
        <f>SUM(K50:L76)</f>
        <v>86745977</v>
      </c>
      <c r="L77" s="287"/>
      <c r="M77" s="287">
        <f>SUM(M50:M76)</f>
        <v>45892</v>
      </c>
      <c r="N77" s="287"/>
      <c r="O77" s="288"/>
      <c r="P77" s="288"/>
      <c r="Q77" s="288"/>
      <c r="R77" s="237"/>
    </row>
    <row r="78" spans="1:18" ht="18" customHeight="1">
      <c r="A78" s="112"/>
      <c r="B78" s="110" t="s">
        <v>183</v>
      </c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2"/>
    </row>
    <row r="79" spans="1:18" ht="18" customHeight="1">
      <c r="A79" s="25"/>
      <c r="B79" s="26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"/>
    </row>
    <row r="80" spans="1:18" ht="18" customHeight="1">
      <c r="A80" s="2"/>
      <c r="B80" s="2"/>
      <c r="C80" s="2"/>
      <c r="D80" s="2"/>
      <c r="R80" s="2"/>
    </row>
    <row r="81" spans="1:18" ht="18" customHeight="1">
      <c r="A81" s="2"/>
      <c r="B81" s="2"/>
      <c r="C81" s="2"/>
      <c r="D81" s="2"/>
      <c r="R81" s="2"/>
    </row>
  </sheetData>
  <mergeCells count="326">
    <mergeCell ref="P76:Q76"/>
    <mergeCell ref="A77:E77"/>
    <mergeCell ref="H77:J77"/>
    <mergeCell ref="K77:L77"/>
    <mergeCell ref="M77:N77"/>
    <mergeCell ref="O77:Q77"/>
    <mergeCell ref="P74:Q74"/>
    <mergeCell ref="D75:E75"/>
    <mergeCell ref="F75:G75"/>
    <mergeCell ref="H75:J75"/>
    <mergeCell ref="K75:L75"/>
    <mergeCell ref="M75:N75"/>
    <mergeCell ref="P75:Q75"/>
    <mergeCell ref="A74:B76"/>
    <mergeCell ref="D74:E74"/>
    <mergeCell ref="F74:G74"/>
    <mergeCell ref="H74:J74"/>
    <mergeCell ref="K74:L74"/>
    <mergeCell ref="M74:N74"/>
    <mergeCell ref="D76:E76"/>
    <mergeCell ref="F76:G76"/>
    <mergeCell ref="H76:J76"/>
    <mergeCell ref="K76:L76"/>
    <mergeCell ref="D73:E73"/>
    <mergeCell ref="F73:G73"/>
    <mergeCell ref="H73:J73"/>
    <mergeCell ref="K73:L73"/>
    <mergeCell ref="M73:N73"/>
    <mergeCell ref="O73:Q73"/>
    <mergeCell ref="D72:E72"/>
    <mergeCell ref="F72:G72"/>
    <mergeCell ref="H72:J72"/>
    <mergeCell ref="K72:L72"/>
    <mergeCell ref="M72:N72"/>
    <mergeCell ref="O72:Q72"/>
    <mergeCell ref="O70:Q70"/>
    <mergeCell ref="D71:E71"/>
    <mergeCell ref="F71:G71"/>
    <mergeCell ref="H71:J71"/>
    <mergeCell ref="K71:L71"/>
    <mergeCell ref="M71:N71"/>
    <mergeCell ref="O71:Q71"/>
    <mergeCell ref="A70:B70"/>
    <mergeCell ref="D70:E70"/>
    <mergeCell ref="F70:G70"/>
    <mergeCell ref="H70:J70"/>
    <mergeCell ref="K70:L70"/>
    <mergeCell ref="M70:N70"/>
    <mergeCell ref="D69:E69"/>
    <mergeCell ref="F69:G69"/>
    <mergeCell ref="H69:J69"/>
    <mergeCell ref="K69:L69"/>
    <mergeCell ref="M69:N69"/>
    <mergeCell ref="O69:Q69"/>
    <mergeCell ref="D68:E68"/>
    <mergeCell ref="F68:G68"/>
    <mergeCell ref="H68:J68"/>
    <mergeCell ref="K68:L68"/>
    <mergeCell ref="M68:N68"/>
    <mergeCell ref="O68:Q68"/>
    <mergeCell ref="O66:Q66"/>
    <mergeCell ref="D67:E67"/>
    <mergeCell ref="F67:G67"/>
    <mergeCell ref="H67:J67"/>
    <mergeCell ref="K67:L67"/>
    <mergeCell ref="M67:N67"/>
    <mergeCell ref="O67:Q67"/>
    <mergeCell ref="A66:B66"/>
    <mergeCell ref="D66:E66"/>
    <mergeCell ref="F66:G66"/>
    <mergeCell ref="H66:J66"/>
    <mergeCell ref="K66:L66"/>
    <mergeCell ref="M66:N66"/>
    <mergeCell ref="D65:E65"/>
    <mergeCell ref="F65:G65"/>
    <mergeCell ref="H65:J65"/>
    <mergeCell ref="K65:L65"/>
    <mergeCell ref="M65:N65"/>
    <mergeCell ref="O65:Q65"/>
    <mergeCell ref="D64:E64"/>
    <mergeCell ref="F64:G64"/>
    <mergeCell ref="H64:J64"/>
    <mergeCell ref="K64:L64"/>
    <mergeCell ref="M64:N64"/>
    <mergeCell ref="O64:Q64"/>
    <mergeCell ref="D63:E63"/>
    <mergeCell ref="F63:G63"/>
    <mergeCell ref="H63:J63"/>
    <mergeCell ref="K63:L63"/>
    <mergeCell ref="M63:N63"/>
    <mergeCell ref="O63:Q63"/>
    <mergeCell ref="O61:Q61"/>
    <mergeCell ref="D62:E62"/>
    <mergeCell ref="F62:G62"/>
    <mergeCell ref="H62:J62"/>
    <mergeCell ref="K62:L62"/>
    <mergeCell ref="M62:N62"/>
    <mergeCell ref="O62:Q62"/>
    <mergeCell ref="A61:B61"/>
    <mergeCell ref="D61:E61"/>
    <mergeCell ref="F61:G61"/>
    <mergeCell ref="H61:J61"/>
    <mergeCell ref="K61:L61"/>
    <mergeCell ref="M61:N61"/>
    <mergeCell ref="D60:E60"/>
    <mergeCell ref="F60:G60"/>
    <mergeCell ref="H60:J60"/>
    <mergeCell ref="K60:L60"/>
    <mergeCell ref="M60:N60"/>
    <mergeCell ref="O60:Q60"/>
    <mergeCell ref="D59:E59"/>
    <mergeCell ref="F59:G59"/>
    <mergeCell ref="H59:J59"/>
    <mergeCell ref="K59:L59"/>
    <mergeCell ref="M59:N59"/>
    <mergeCell ref="O59:Q59"/>
    <mergeCell ref="O57:Q57"/>
    <mergeCell ref="D58:E58"/>
    <mergeCell ref="F58:G58"/>
    <mergeCell ref="H58:J58"/>
    <mergeCell ref="K58:L58"/>
    <mergeCell ref="M58:N58"/>
    <mergeCell ref="O58:Q58"/>
    <mergeCell ref="A57:B57"/>
    <mergeCell ref="D57:E57"/>
    <mergeCell ref="F57:G57"/>
    <mergeCell ref="H57:J57"/>
    <mergeCell ref="K57:L57"/>
    <mergeCell ref="M57:N57"/>
    <mergeCell ref="D56:E56"/>
    <mergeCell ref="F56:G56"/>
    <mergeCell ref="H56:J56"/>
    <mergeCell ref="K56:L56"/>
    <mergeCell ref="M56:N56"/>
    <mergeCell ref="O56:Q56"/>
    <mergeCell ref="D55:E55"/>
    <mergeCell ref="F55:G55"/>
    <mergeCell ref="H55:J55"/>
    <mergeCell ref="K55:L55"/>
    <mergeCell ref="M55:N55"/>
    <mergeCell ref="O55:Q55"/>
    <mergeCell ref="O53:Q53"/>
    <mergeCell ref="D54:E54"/>
    <mergeCell ref="F54:G54"/>
    <mergeCell ref="H54:J54"/>
    <mergeCell ref="K54:L54"/>
    <mergeCell ref="M54:N54"/>
    <mergeCell ref="O54:Q54"/>
    <mergeCell ref="A53:B53"/>
    <mergeCell ref="D53:E53"/>
    <mergeCell ref="F53:G53"/>
    <mergeCell ref="H53:J53"/>
    <mergeCell ref="K53:L53"/>
    <mergeCell ref="M53:N53"/>
    <mergeCell ref="O51:Q51"/>
    <mergeCell ref="A52:B52"/>
    <mergeCell ref="D52:E52"/>
    <mergeCell ref="F52:G52"/>
    <mergeCell ref="H52:J52"/>
    <mergeCell ref="K52:L52"/>
    <mergeCell ref="M52:N52"/>
    <mergeCell ref="O52:Q52"/>
    <mergeCell ref="A51:B51"/>
    <mergeCell ref="D51:E51"/>
    <mergeCell ref="F51:G51"/>
    <mergeCell ref="H51:J51"/>
    <mergeCell ref="K51:L51"/>
    <mergeCell ref="M51:N51"/>
    <mergeCell ref="K49:L49"/>
    <mergeCell ref="M49:N49"/>
    <mergeCell ref="O49:Q49"/>
    <mergeCell ref="D50:E50"/>
    <mergeCell ref="F50:G50"/>
    <mergeCell ref="H50:J50"/>
    <mergeCell ref="K50:L50"/>
    <mergeCell ref="M50:N50"/>
    <mergeCell ref="O50:Q50"/>
    <mergeCell ref="A39:D39"/>
    <mergeCell ref="E39:F39"/>
    <mergeCell ref="H39:I39"/>
    <mergeCell ref="A49:E49"/>
    <mergeCell ref="F49:G49"/>
    <mergeCell ref="H49:J49"/>
    <mergeCell ref="A37:D37"/>
    <mergeCell ref="E37:F37"/>
    <mergeCell ref="H37:I37"/>
    <mergeCell ref="A38:D38"/>
    <mergeCell ref="E38:F38"/>
    <mergeCell ref="H38:I38"/>
    <mergeCell ref="A34:E34"/>
    <mergeCell ref="A35:D35"/>
    <mergeCell ref="E35:F35"/>
    <mergeCell ref="G35:J35"/>
    <mergeCell ref="A36:D36"/>
    <mergeCell ref="E36:F36"/>
    <mergeCell ref="H36:I36"/>
    <mergeCell ref="A31:D31"/>
    <mergeCell ref="E31:F31"/>
    <mergeCell ref="H31:I31"/>
    <mergeCell ref="K31:L31"/>
    <mergeCell ref="M31:O31"/>
    <mergeCell ref="P31:Q31"/>
    <mergeCell ref="A30:D30"/>
    <mergeCell ref="E30:F30"/>
    <mergeCell ref="H30:I30"/>
    <mergeCell ref="K30:L30"/>
    <mergeCell ref="M30:O30"/>
    <mergeCell ref="P30:Q30"/>
    <mergeCell ref="A29:D29"/>
    <mergeCell ref="E29:F29"/>
    <mergeCell ref="H29:I29"/>
    <mergeCell ref="K29:L29"/>
    <mergeCell ref="M29:O29"/>
    <mergeCell ref="P29:Q29"/>
    <mergeCell ref="G25:Q25"/>
    <mergeCell ref="A27:E27"/>
    <mergeCell ref="A28:D28"/>
    <mergeCell ref="E28:F28"/>
    <mergeCell ref="G28:J28"/>
    <mergeCell ref="K28:L28"/>
    <mergeCell ref="M28:O28"/>
    <mergeCell ref="A24:D24"/>
    <mergeCell ref="E24:F24"/>
    <mergeCell ref="G24:J24"/>
    <mergeCell ref="K24:L24"/>
    <mergeCell ref="M24:O24"/>
    <mergeCell ref="P24:Q24"/>
    <mergeCell ref="A23:D23"/>
    <mergeCell ref="E23:F23"/>
    <mergeCell ref="G23:J23"/>
    <mergeCell ref="K23:L23"/>
    <mergeCell ref="M23:O23"/>
    <mergeCell ref="P23:Q23"/>
    <mergeCell ref="A22:D22"/>
    <mergeCell ref="E22:F22"/>
    <mergeCell ref="G22:J22"/>
    <mergeCell ref="K22:L22"/>
    <mergeCell ref="M22:O22"/>
    <mergeCell ref="P22:Q22"/>
    <mergeCell ref="A21:D21"/>
    <mergeCell ref="E21:F21"/>
    <mergeCell ref="G21:J21"/>
    <mergeCell ref="K21:L21"/>
    <mergeCell ref="M21:O21"/>
    <mergeCell ref="P21:Q21"/>
    <mergeCell ref="A20:D20"/>
    <mergeCell ref="E20:F20"/>
    <mergeCell ref="G20:J20"/>
    <mergeCell ref="K20:L20"/>
    <mergeCell ref="M20:O20"/>
    <mergeCell ref="P20:Q20"/>
    <mergeCell ref="A19:D19"/>
    <mergeCell ref="E19:F19"/>
    <mergeCell ref="G19:J19"/>
    <mergeCell ref="K19:L19"/>
    <mergeCell ref="M19:O19"/>
    <mergeCell ref="P19:Q19"/>
    <mergeCell ref="A18:D18"/>
    <mergeCell ref="E18:F18"/>
    <mergeCell ref="G18:J18"/>
    <mergeCell ref="K18:L18"/>
    <mergeCell ref="M18:O18"/>
    <mergeCell ref="P18:Q18"/>
    <mergeCell ref="A17:D17"/>
    <mergeCell ref="E17:F17"/>
    <mergeCell ref="G17:J17"/>
    <mergeCell ref="K17:L17"/>
    <mergeCell ref="M17:O17"/>
    <mergeCell ref="P17:Q17"/>
    <mergeCell ref="A16:D16"/>
    <mergeCell ref="E16:F16"/>
    <mergeCell ref="G16:J16"/>
    <mergeCell ref="K16:L16"/>
    <mergeCell ref="M16:O16"/>
    <mergeCell ref="P16:Q16"/>
    <mergeCell ref="A15:D15"/>
    <mergeCell ref="E15:F15"/>
    <mergeCell ref="G15:J15"/>
    <mergeCell ref="K15:L15"/>
    <mergeCell ref="M15:O15"/>
    <mergeCell ref="P15:Q15"/>
    <mergeCell ref="A14:D14"/>
    <mergeCell ref="E14:F14"/>
    <mergeCell ref="G14:J14"/>
    <mergeCell ref="K14:L14"/>
    <mergeCell ref="M14:O14"/>
    <mergeCell ref="P14:Q14"/>
    <mergeCell ref="A13:D13"/>
    <mergeCell ref="E13:F13"/>
    <mergeCell ref="G13:J13"/>
    <mergeCell ref="K13:L13"/>
    <mergeCell ref="M13:O13"/>
    <mergeCell ref="P13:Q13"/>
    <mergeCell ref="A12:D12"/>
    <mergeCell ref="E12:F12"/>
    <mergeCell ref="G12:J12"/>
    <mergeCell ref="K12:L12"/>
    <mergeCell ref="M12:O12"/>
    <mergeCell ref="P12:Q12"/>
    <mergeCell ref="A11:D11"/>
    <mergeCell ref="E11:F11"/>
    <mergeCell ref="G11:J11"/>
    <mergeCell ref="K11:L11"/>
    <mergeCell ref="M11:O11"/>
    <mergeCell ref="P11:Q11"/>
    <mergeCell ref="A7:D7"/>
    <mergeCell ref="E7:I7"/>
    <mergeCell ref="J7:Q7"/>
    <mergeCell ref="A9:E9"/>
    <mergeCell ref="A10:D10"/>
    <mergeCell ref="E10:F10"/>
    <mergeCell ref="G10:J10"/>
    <mergeCell ref="K10:L10"/>
    <mergeCell ref="M10:O10"/>
    <mergeCell ref="A5:D5"/>
    <mergeCell ref="E5:I5"/>
    <mergeCell ref="J5:Q5"/>
    <mergeCell ref="A6:D6"/>
    <mergeCell ref="E6:I6"/>
    <mergeCell ref="J6:Q6"/>
    <mergeCell ref="A3:D3"/>
    <mergeCell ref="E3:I3"/>
    <mergeCell ref="J3:Q3"/>
    <mergeCell ref="A4:D4"/>
    <mergeCell ref="E4:I4"/>
    <mergeCell ref="J4:Q4"/>
  </mergeCells>
  <phoneticPr fontId="3"/>
  <printOptions gridLinesSet="0"/>
  <pageMargins left="0.78740157480314965" right="0.78740157480314965" top="0.59055118110236227" bottom="0.59055118110236227" header="0" footer="0"/>
  <pageSetup paperSize="9" firstPageNumber="123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Normal="100" zoomScaleSheetLayoutView="100" workbookViewId="0">
      <selection activeCell="E15" sqref="E15"/>
    </sheetView>
  </sheetViews>
  <sheetFormatPr defaultColWidth="10.375" defaultRowHeight="14.65" customHeight="1"/>
  <cols>
    <col min="1" max="1" width="21.25" style="3" customWidth="1"/>
    <col min="2" max="2" width="14.25" style="2" customWidth="1"/>
    <col min="3" max="5" width="14.625" style="2" customWidth="1"/>
    <col min="6" max="256" width="10.375" style="3"/>
    <col min="257" max="257" width="21.25" style="3" customWidth="1"/>
    <col min="258" max="258" width="14.25" style="3" customWidth="1"/>
    <col min="259" max="261" width="14.625" style="3" customWidth="1"/>
    <col min="262" max="512" width="10.375" style="3"/>
    <col min="513" max="513" width="21.25" style="3" customWidth="1"/>
    <col min="514" max="514" width="14.25" style="3" customWidth="1"/>
    <col min="515" max="517" width="14.625" style="3" customWidth="1"/>
    <col min="518" max="768" width="10.375" style="3"/>
    <col min="769" max="769" width="21.25" style="3" customWidth="1"/>
    <col min="770" max="770" width="14.25" style="3" customWidth="1"/>
    <col min="771" max="773" width="14.625" style="3" customWidth="1"/>
    <col min="774" max="1024" width="10.375" style="3"/>
    <col min="1025" max="1025" width="21.25" style="3" customWidth="1"/>
    <col min="1026" max="1026" width="14.25" style="3" customWidth="1"/>
    <col min="1027" max="1029" width="14.625" style="3" customWidth="1"/>
    <col min="1030" max="1280" width="10.375" style="3"/>
    <col min="1281" max="1281" width="21.25" style="3" customWidth="1"/>
    <col min="1282" max="1282" width="14.25" style="3" customWidth="1"/>
    <col min="1283" max="1285" width="14.625" style="3" customWidth="1"/>
    <col min="1286" max="1536" width="10.375" style="3"/>
    <col min="1537" max="1537" width="21.25" style="3" customWidth="1"/>
    <col min="1538" max="1538" width="14.25" style="3" customWidth="1"/>
    <col min="1539" max="1541" width="14.625" style="3" customWidth="1"/>
    <col min="1542" max="1792" width="10.375" style="3"/>
    <col min="1793" max="1793" width="21.25" style="3" customWidth="1"/>
    <col min="1794" max="1794" width="14.25" style="3" customWidth="1"/>
    <col min="1795" max="1797" width="14.625" style="3" customWidth="1"/>
    <col min="1798" max="2048" width="10.375" style="3"/>
    <col min="2049" max="2049" width="21.25" style="3" customWidth="1"/>
    <col min="2050" max="2050" width="14.25" style="3" customWidth="1"/>
    <col min="2051" max="2053" width="14.625" style="3" customWidth="1"/>
    <col min="2054" max="2304" width="10.375" style="3"/>
    <col min="2305" max="2305" width="21.25" style="3" customWidth="1"/>
    <col min="2306" max="2306" width="14.25" style="3" customWidth="1"/>
    <col min="2307" max="2309" width="14.625" style="3" customWidth="1"/>
    <col min="2310" max="2560" width="10.375" style="3"/>
    <col min="2561" max="2561" width="21.25" style="3" customWidth="1"/>
    <col min="2562" max="2562" width="14.25" style="3" customWidth="1"/>
    <col min="2563" max="2565" width="14.625" style="3" customWidth="1"/>
    <col min="2566" max="2816" width="10.375" style="3"/>
    <col min="2817" max="2817" width="21.25" style="3" customWidth="1"/>
    <col min="2818" max="2818" width="14.25" style="3" customWidth="1"/>
    <col min="2819" max="2821" width="14.625" style="3" customWidth="1"/>
    <col min="2822" max="3072" width="10.375" style="3"/>
    <col min="3073" max="3073" width="21.25" style="3" customWidth="1"/>
    <col min="3074" max="3074" width="14.25" style="3" customWidth="1"/>
    <col min="3075" max="3077" width="14.625" style="3" customWidth="1"/>
    <col min="3078" max="3328" width="10.375" style="3"/>
    <col min="3329" max="3329" width="21.25" style="3" customWidth="1"/>
    <col min="3330" max="3330" width="14.25" style="3" customWidth="1"/>
    <col min="3331" max="3333" width="14.625" style="3" customWidth="1"/>
    <col min="3334" max="3584" width="10.375" style="3"/>
    <col min="3585" max="3585" width="21.25" style="3" customWidth="1"/>
    <col min="3586" max="3586" width="14.25" style="3" customWidth="1"/>
    <col min="3587" max="3589" width="14.625" style="3" customWidth="1"/>
    <col min="3590" max="3840" width="10.375" style="3"/>
    <col min="3841" max="3841" width="21.25" style="3" customWidth="1"/>
    <col min="3842" max="3842" width="14.25" style="3" customWidth="1"/>
    <col min="3843" max="3845" width="14.625" style="3" customWidth="1"/>
    <col min="3846" max="4096" width="10.375" style="3"/>
    <col min="4097" max="4097" width="21.25" style="3" customWidth="1"/>
    <col min="4098" max="4098" width="14.25" style="3" customWidth="1"/>
    <col min="4099" max="4101" width="14.625" style="3" customWidth="1"/>
    <col min="4102" max="4352" width="10.375" style="3"/>
    <col min="4353" max="4353" width="21.25" style="3" customWidth="1"/>
    <col min="4354" max="4354" width="14.25" style="3" customWidth="1"/>
    <col min="4355" max="4357" width="14.625" style="3" customWidth="1"/>
    <col min="4358" max="4608" width="10.375" style="3"/>
    <col min="4609" max="4609" width="21.25" style="3" customWidth="1"/>
    <col min="4610" max="4610" width="14.25" style="3" customWidth="1"/>
    <col min="4611" max="4613" width="14.625" style="3" customWidth="1"/>
    <col min="4614" max="4864" width="10.375" style="3"/>
    <col min="4865" max="4865" width="21.25" style="3" customWidth="1"/>
    <col min="4866" max="4866" width="14.25" style="3" customWidth="1"/>
    <col min="4867" max="4869" width="14.625" style="3" customWidth="1"/>
    <col min="4870" max="5120" width="10.375" style="3"/>
    <col min="5121" max="5121" width="21.25" style="3" customWidth="1"/>
    <col min="5122" max="5122" width="14.25" style="3" customWidth="1"/>
    <col min="5123" max="5125" width="14.625" style="3" customWidth="1"/>
    <col min="5126" max="5376" width="10.375" style="3"/>
    <col min="5377" max="5377" width="21.25" style="3" customWidth="1"/>
    <col min="5378" max="5378" width="14.25" style="3" customWidth="1"/>
    <col min="5379" max="5381" width="14.625" style="3" customWidth="1"/>
    <col min="5382" max="5632" width="10.375" style="3"/>
    <col min="5633" max="5633" width="21.25" style="3" customWidth="1"/>
    <col min="5634" max="5634" width="14.25" style="3" customWidth="1"/>
    <col min="5635" max="5637" width="14.625" style="3" customWidth="1"/>
    <col min="5638" max="5888" width="10.375" style="3"/>
    <col min="5889" max="5889" width="21.25" style="3" customWidth="1"/>
    <col min="5890" max="5890" width="14.25" style="3" customWidth="1"/>
    <col min="5891" max="5893" width="14.625" style="3" customWidth="1"/>
    <col min="5894" max="6144" width="10.375" style="3"/>
    <col min="6145" max="6145" width="21.25" style="3" customWidth="1"/>
    <col min="6146" max="6146" width="14.25" style="3" customWidth="1"/>
    <col min="6147" max="6149" width="14.625" style="3" customWidth="1"/>
    <col min="6150" max="6400" width="10.375" style="3"/>
    <col min="6401" max="6401" width="21.25" style="3" customWidth="1"/>
    <col min="6402" max="6402" width="14.25" style="3" customWidth="1"/>
    <col min="6403" max="6405" width="14.625" style="3" customWidth="1"/>
    <col min="6406" max="6656" width="10.375" style="3"/>
    <col min="6657" max="6657" width="21.25" style="3" customWidth="1"/>
    <col min="6658" max="6658" width="14.25" style="3" customWidth="1"/>
    <col min="6659" max="6661" width="14.625" style="3" customWidth="1"/>
    <col min="6662" max="6912" width="10.375" style="3"/>
    <col min="6913" max="6913" width="21.25" style="3" customWidth="1"/>
    <col min="6914" max="6914" width="14.25" style="3" customWidth="1"/>
    <col min="6915" max="6917" width="14.625" style="3" customWidth="1"/>
    <col min="6918" max="7168" width="10.375" style="3"/>
    <col min="7169" max="7169" width="21.25" style="3" customWidth="1"/>
    <col min="7170" max="7170" width="14.25" style="3" customWidth="1"/>
    <col min="7171" max="7173" width="14.625" style="3" customWidth="1"/>
    <col min="7174" max="7424" width="10.375" style="3"/>
    <col min="7425" max="7425" width="21.25" style="3" customWidth="1"/>
    <col min="7426" max="7426" width="14.25" style="3" customWidth="1"/>
    <col min="7427" max="7429" width="14.625" style="3" customWidth="1"/>
    <col min="7430" max="7680" width="10.375" style="3"/>
    <col min="7681" max="7681" width="21.25" style="3" customWidth="1"/>
    <col min="7682" max="7682" width="14.25" style="3" customWidth="1"/>
    <col min="7683" max="7685" width="14.625" style="3" customWidth="1"/>
    <col min="7686" max="7936" width="10.375" style="3"/>
    <col min="7937" max="7937" width="21.25" style="3" customWidth="1"/>
    <col min="7938" max="7938" width="14.25" style="3" customWidth="1"/>
    <col min="7939" max="7941" width="14.625" style="3" customWidth="1"/>
    <col min="7942" max="8192" width="10.375" style="3"/>
    <col min="8193" max="8193" width="21.25" style="3" customWidth="1"/>
    <col min="8194" max="8194" width="14.25" style="3" customWidth="1"/>
    <col min="8195" max="8197" width="14.625" style="3" customWidth="1"/>
    <col min="8198" max="8448" width="10.375" style="3"/>
    <col min="8449" max="8449" width="21.25" style="3" customWidth="1"/>
    <col min="8450" max="8450" width="14.25" style="3" customWidth="1"/>
    <col min="8451" max="8453" width="14.625" style="3" customWidth="1"/>
    <col min="8454" max="8704" width="10.375" style="3"/>
    <col min="8705" max="8705" width="21.25" style="3" customWidth="1"/>
    <col min="8706" max="8706" width="14.25" style="3" customWidth="1"/>
    <col min="8707" max="8709" width="14.625" style="3" customWidth="1"/>
    <col min="8710" max="8960" width="10.375" style="3"/>
    <col min="8961" max="8961" width="21.25" style="3" customWidth="1"/>
    <col min="8962" max="8962" width="14.25" style="3" customWidth="1"/>
    <col min="8963" max="8965" width="14.625" style="3" customWidth="1"/>
    <col min="8966" max="9216" width="10.375" style="3"/>
    <col min="9217" max="9217" width="21.25" style="3" customWidth="1"/>
    <col min="9218" max="9218" width="14.25" style="3" customWidth="1"/>
    <col min="9219" max="9221" width="14.625" style="3" customWidth="1"/>
    <col min="9222" max="9472" width="10.375" style="3"/>
    <col min="9473" max="9473" width="21.25" style="3" customWidth="1"/>
    <col min="9474" max="9474" width="14.25" style="3" customWidth="1"/>
    <col min="9475" max="9477" width="14.625" style="3" customWidth="1"/>
    <col min="9478" max="9728" width="10.375" style="3"/>
    <col min="9729" max="9729" width="21.25" style="3" customWidth="1"/>
    <col min="9730" max="9730" width="14.25" style="3" customWidth="1"/>
    <col min="9731" max="9733" width="14.625" style="3" customWidth="1"/>
    <col min="9734" max="9984" width="10.375" style="3"/>
    <col min="9985" max="9985" width="21.25" style="3" customWidth="1"/>
    <col min="9986" max="9986" width="14.25" style="3" customWidth="1"/>
    <col min="9987" max="9989" width="14.625" style="3" customWidth="1"/>
    <col min="9990" max="10240" width="10.375" style="3"/>
    <col min="10241" max="10241" width="21.25" style="3" customWidth="1"/>
    <col min="10242" max="10242" width="14.25" style="3" customWidth="1"/>
    <col min="10243" max="10245" width="14.625" style="3" customWidth="1"/>
    <col min="10246" max="10496" width="10.375" style="3"/>
    <col min="10497" max="10497" width="21.25" style="3" customWidth="1"/>
    <col min="10498" max="10498" width="14.25" style="3" customWidth="1"/>
    <col min="10499" max="10501" width="14.625" style="3" customWidth="1"/>
    <col min="10502" max="10752" width="10.375" style="3"/>
    <col min="10753" max="10753" width="21.25" style="3" customWidth="1"/>
    <col min="10754" max="10754" width="14.25" style="3" customWidth="1"/>
    <col min="10755" max="10757" width="14.625" style="3" customWidth="1"/>
    <col min="10758" max="11008" width="10.375" style="3"/>
    <col min="11009" max="11009" width="21.25" style="3" customWidth="1"/>
    <col min="11010" max="11010" width="14.25" style="3" customWidth="1"/>
    <col min="11011" max="11013" width="14.625" style="3" customWidth="1"/>
    <col min="11014" max="11264" width="10.375" style="3"/>
    <col min="11265" max="11265" width="21.25" style="3" customWidth="1"/>
    <col min="11266" max="11266" width="14.25" style="3" customWidth="1"/>
    <col min="11267" max="11269" width="14.625" style="3" customWidth="1"/>
    <col min="11270" max="11520" width="10.375" style="3"/>
    <col min="11521" max="11521" width="21.25" style="3" customWidth="1"/>
    <col min="11522" max="11522" width="14.25" style="3" customWidth="1"/>
    <col min="11523" max="11525" width="14.625" style="3" customWidth="1"/>
    <col min="11526" max="11776" width="10.375" style="3"/>
    <col min="11777" max="11777" width="21.25" style="3" customWidth="1"/>
    <col min="11778" max="11778" width="14.25" style="3" customWidth="1"/>
    <col min="11779" max="11781" width="14.625" style="3" customWidth="1"/>
    <col min="11782" max="12032" width="10.375" style="3"/>
    <col min="12033" max="12033" width="21.25" style="3" customWidth="1"/>
    <col min="12034" max="12034" width="14.25" style="3" customWidth="1"/>
    <col min="12035" max="12037" width="14.625" style="3" customWidth="1"/>
    <col min="12038" max="12288" width="10.375" style="3"/>
    <col min="12289" max="12289" width="21.25" style="3" customWidth="1"/>
    <col min="12290" max="12290" width="14.25" style="3" customWidth="1"/>
    <col min="12291" max="12293" width="14.625" style="3" customWidth="1"/>
    <col min="12294" max="12544" width="10.375" style="3"/>
    <col min="12545" max="12545" width="21.25" style="3" customWidth="1"/>
    <col min="12546" max="12546" width="14.25" style="3" customWidth="1"/>
    <col min="12547" max="12549" width="14.625" style="3" customWidth="1"/>
    <col min="12550" max="12800" width="10.375" style="3"/>
    <col min="12801" max="12801" width="21.25" style="3" customWidth="1"/>
    <col min="12802" max="12802" width="14.25" style="3" customWidth="1"/>
    <col min="12803" max="12805" width="14.625" style="3" customWidth="1"/>
    <col min="12806" max="13056" width="10.375" style="3"/>
    <col min="13057" max="13057" width="21.25" style="3" customWidth="1"/>
    <col min="13058" max="13058" width="14.25" style="3" customWidth="1"/>
    <col min="13059" max="13061" width="14.625" style="3" customWidth="1"/>
    <col min="13062" max="13312" width="10.375" style="3"/>
    <col min="13313" max="13313" width="21.25" style="3" customWidth="1"/>
    <col min="13314" max="13314" width="14.25" style="3" customWidth="1"/>
    <col min="13315" max="13317" width="14.625" style="3" customWidth="1"/>
    <col min="13318" max="13568" width="10.375" style="3"/>
    <col min="13569" max="13569" width="21.25" style="3" customWidth="1"/>
    <col min="13570" max="13570" width="14.25" style="3" customWidth="1"/>
    <col min="13571" max="13573" width="14.625" style="3" customWidth="1"/>
    <col min="13574" max="13824" width="10.375" style="3"/>
    <col min="13825" max="13825" width="21.25" style="3" customWidth="1"/>
    <col min="13826" max="13826" width="14.25" style="3" customWidth="1"/>
    <col min="13827" max="13829" width="14.625" style="3" customWidth="1"/>
    <col min="13830" max="14080" width="10.375" style="3"/>
    <col min="14081" max="14081" width="21.25" style="3" customWidth="1"/>
    <col min="14082" max="14082" width="14.25" style="3" customWidth="1"/>
    <col min="14083" max="14085" width="14.625" style="3" customWidth="1"/>
    <col min="14086" max="14336" width="10.375" style="3"/>
    <col min="14337" max="14337" width="21.25" style="3" customWidth="1"/>
    <col min="14338" max="14338" width="14.25" style="3" customWidth="1"/>
    <col min="14339" max="14341" width="14.625" style="3" customWidth="1"/>
    <col min="14342" max="14592" width="10.375" style="3"/>
    <col min="14593" max="14593" width="21.25" style="3" customWidth="1"/>
    <col min="14594" max="14594" width="14.25" style="3" customWidth="1"/>
    <col min="14595" max="14597" width="14.625" style="3" customWidth="1"/>
    <col min="14598" max="14848" width="10.375" style="3"/>
    <col min="14849" max="14849" width="21.25" style="3" customWidth="1"/>
    <col min="14850" max="14850" width="14.25" style="3" customWidth="1"/>
    <col min="14851" max="14853" width="14.625" style="3" customWidth="1"/>
    <col min="14854" max="15104" width="10.375" style="3"/>
    <col min="15105" max="15105" width="21.25" style="3" customWidth="1"/>
    <col min="15106" max="15106" width="14.25" style="3" customWidth="1"/>
    <col min="15107" max="15109" width="14.625" style="3" customWidth="1"/>
    <col min="15110" max="15360" width="10.375" style="3"/>
    <col min="15361" max="15361" width="21.25" style="3" customWidth="1"/>
    <col min="15362" max="15362" width="14.25" style="3" customWidth="1"/>
    <col min="15363" max="15365" width="14.625" style="3" customWidth="1"/>
    <col min="15366" max="15616" width="10.375" style="3"/>
    <col min="15617" max="15617" width="21.25" style="3" customWidth="1"/>
    <col min="15618" max="15618" width="14.25" style="3" customWidth="1"/>
    <col min="15619" max="15621" width="14.625" style="3" customWidth="1"/>
    <col min="15622" max="15872" width="10.375" style="3"/>
    <col min="15873" max="15873" width="21.25" style="3" customWidth="1"/>
    <col min="15874" max="15874" width="14.25" style="3" customWidth="1"/>
    <col min="15875" max="15877" width="14.625" style="3" customWidth="1"/>
    <col min="15878" max="16128" width="10.375" style="3"/>
    <col min="16129" max="16129" width="21.25" style="3" customWidth="1"/>
    <col min="16130" max="16130" width="14.25" style="3" customWidth="1"/>
    <col min="16131" max="16133" width="14.625" style="3" customWidth="1"/>
    <col min="16134" max="16384" width="10.375" style="3"/>
  </cols>
  <sheetData>
    <row r="1" spans="1:6" ht="19.5" customHeight="1">
      <c r="A1" s="1" t="s">
        <v>763</v>
      </c>
      <c r="F1" s="2"/>
    </row>
    <row r="2" spans="1:6" ht="12.75" customHeight="1" thickBot="1">
      <c r="A2" s="2"/>
      <c r="C2" s="70"/>
      <c r="D2" s="70"/>
      <c r="E2" s="85" t="s">
        <v>764</v>
      </c>
      <c r="F2" s="2"/>
    </row>
    <row r="3" spans="1:6" ht="12" customHeight="1">
      <c r="A3" s="525" t="s">
        <v>765</v>
      </c>
      <c r="B3" s="526" t="s">
        <v>766</v>
      </c>
      <c r="C3" s="527" t="s">
        <v>767</v>
      </c>
      <c r="D3" s="528"/>
      <c r="E3" s="528"/>
      <c r="F3" s="2"/>
    </row>
    <row r="4" spans="1:6" ht="12" customHeight="1">
      <c r="A4" s="529"/>
      <c r="B4" s="530"/>
      <c r="C4" s="531" t="s">
        <v>768</v>
      </c>
      <c r="D4" s="531" t="s">
        <v>769</v>
      </c>
      <c r="E4" s="531" t="s">
        <v>770</v>
      </c>
      <c r="F4" s="2"/>
    </row>
    <row r="5" spans="1:6" ht="12" customHeight="1">
      <c r="A5" s="337" t="s">
        <v>771</v>
      </c>
      <c r="B5" s="532">
        <v>19</v>
      </c>
      <c r="C5" s="533">
        <v>15700</v>
      </c>
      <c r="D5" s="534">
        <v>15700</v>
      </c>
      <c r="E5" s="535">
        <v>100</v>
      </c>
      <c r="F5" s="2"/>
    </row>
    <row r="6" spans="1:6" ht="12" customHeight="1">
      <c r="A6" s="341" t="s">
        <v>772</v>
      </c>
      <c r="B6" s="536">
        <v>37</v>
      </c>
      <c r="C6" s="537">
        <v>11890</v>
      </c>
      <c r="D6" s="538" t="s">
        <v>773</v>
      </c>
      <c r="E6" s="538" t="s">
        <v>773</v>
      </c>
      <c r="F6" s="2"/>
    </row>
    <row r="7" spans="1:6" ht="12" customHeight="1">
      <c r="A7" s="341" t="s">
        <v>774</v>
      </c>
      <c r="B7" s="536">
        <v>12</v>
      </c>
      <c r="C7" s="537">
        <v>2570</v>
      </c>
      <c r="D7" s="538" t="s">
        <v>773</v>
      </c>
      <c r="E7" s="538" t="s">
        <v>773</v>
      </c>
      <c r="F7" s="2"/>
    </row>
    <row r="8" spans="1:6" ht="12" customHeight="1">
      <c r="A8" s="341" t="s">
        <v>775</v>
      </c>
      <c r="B8" s="536">
        <v>25</v>
      </c>
      <c r="C8" s="537">
        <v>4300</v>
      </c>
      <c r="D8" s="538" t="s">
        <v>773</v>
      </c>
      <c r="E8" s="538" t="s">
        <v>773</v>
      </c>
      <c r="F8" s="2"/>
    </row>
    <row r="9" spans="1:6" ht="12" customHeight="1">
      <c r="A9" s="341" t="s">
        <v>776</v>
      </c>
      <c r="B9" s="536">
        <v>18</v>
      </c>
      <c r="C9" s="537">
        <v>2660</v>
      </c>
      <c r="D9" s="538" t="s">
        <v>773</v>
      </c>
      <c r="E9" s="538" t="s">
        <v>773</v>
      </c>
      <c r="F9" s="2"/>
    </row>
    <row r="10" spans="1:6" ht="12" customHeight="1">
      <c r="A10" s="341" t="s">
        <v>777</v>
      </c>
      <c r="B10" s="536">
        <v>12</v>
      </c>
      <c r="C10" s="537">
        <v>1760</v>
      </c>
      <c r="D10" s="539">
        <v>930</v>
      </c>
      <c r="E10" s="540">
        <f>D10/C10*100</f>
        <v>52.840909090909093</v>
      </c>
      <c r="F10" s="2"/>
    </row>
    <row r="11" spans="1:6" ht="12" customHeight="1">
      <c r="A11" s="341" t="s">
        <v>778</v>
      </c>
      <c r="B11" s="536">
        <v>16</v>
      </c>
      <c r="C11" s="537">
        <v>4280</v>
      </c>
      <c r="D11" s="538" t="s">
        <v>773</v>
      </c>
      <c r="E11" s="538" t="s">
        <v>773</v>
      </c>
      <c r="F11" s="2"/>
    </row>
    <row r="12" spans="1:6" ht="12" customHeight="1">
      <c r="A12" s="341" t="s">
        <v>779</v>
      </c>
      <c r="B12" s="536">
        <v>20</v>
      </c>
      <c r="C12" s="537">
        <v>2470</v>
      </c>
      <c r="D12" s="539">
        <v>2080</v>
      </c>
      <c r="E12" s="540">
        <f>D12/C12*100</f>
        <v>84.210526315789465</v>
      </c>
      <c r="F12" s="2"/>
    </row>
    <row r="13" spans="1:6" ht="12" customHeight="1">
      <c r="A13" s="341" t="s">
        <v>780</v>
      </c>
      <c r="B13" s="536">
        <v>16</v>
      </c>
      <c r="C13" s="537">
        <v>6750</v>
      </c>
      <c r="D13" s="538" t="s">
        <v>773</v>
      </c>
      <c r="E13" s="538" t="s">
        <v>773</v>
      </c>
      <c r="F13" s="2"/>
    </row>
    <row r="14" spans="1:6" ht="12" customHeight="1">
      <c r="A14" s="341" t="s">
        <v>781</v>
      </c>
      <c r="B14" s="536">
        <v>16</v>
      </c>
      <c r="C14" s="537">
        <v>2300</v>
      </c>
      <c r="D14" s="539">
        <v>2290</v>
      </c>
      <c r="E14" s="540">
        <f t="shared" ref="E14:E52" si="0">D14/C14*100</f>
        <v>99.565217391304344</v>
      </c>
      <c r="F14" s="2"/>
    </row>
    <row r="15" spans="1:6" ht="12" customHeight="1">
      <c r="A15" s="341" t="s">
        <v>782</v>
      </c>
      <c r="B15" s="536">
        <v>16</v>
      </c>
      <c r="C15" s="537">
        <v>4030</v>
      </c>
      <c r="D15" s="539">
        <v>3630</v>
      </c>
      <c r="E15" s="540">
        <f t="shared" si="0"/>
        <v>90.074441687344915</v>
      </c>
      <c r="F15" s="2"/>
    </row>
    <row r="16" spans="1:6" ht="12" customHeight="1">
      <c r="A16" s="341" t="s">
        <v>783</v>
      </c>
      <c r="B16" s="536">
        <v>16</v>
      </c>
      <c r="C16" s="537">
        <v>7720</v>
      </c>
      <c r="D16" s="539">
        <v>5840</v>
      </c>
      <c r="E16" s="540">
        <f t="shared" si="0"/>
        <v>75.647668393782382</v>
      </c>
      <c r="F16" s="2"/>
    </row>
    <row r="17" spans="1:6" ht="12" customHeight="1">
      <c r="A17" s="341" t="s">
        <v>784</v>
      </c>
      <c r="B17" s="536">
        <v>22</v>
      </c>
      <c r="C17" s="537">
        <v>480</v>
      </c>
      <c r="D17" s="539">
        <v>480</v>
      </c>
      <c r="E17" s="540">
        <f t="shared" si="0"/>
        <v>100</v>
      </c>
      <c r="F17" s="2"/>
    </row>
    <row r="18" spans="1:6" ht="12" customHeight="1">
      <c r="A18" s="341" t="s">
        <v>785</v>
      </c>
      <c r="B18" s="536">
        <v>16</v>
      </c>
      <c r="C18" s="537">
        <v>790</v>
      </c>
      <c r="D18" s="539">
        <v>560</v>
      </c>
      <c r="E18" s="540">
        <f t="shared" si="0"/>
        <v>70.886075949367083</v>
      </c>
      <c r="F18" s="2"/>
    </row>
    <row r="19" spans="1:6" ht="12" customHeight="1">
      <c r="A19" s="341" t="s">
        <v>786</v>
      </c>
      <c r="B19" s="536">
        <v>12</v>
      </c>
      <c r="C19" s="537">
        <v>2830</v>
      </c>
      <c r="D19" s="539">
        <v>380</v>
      </c>
      <c r="E19" s="540">
        <f t="shared" si="0"/>
        <v>13.427561837455832</v>
      </c>
      <c r="F19" s="2"/>
    </row>
    <row r="20" spans="1:6" ht="12" customHeight="1">
      <c r="A20" s="341" t="s">
        <v>787</v>
      </c>
      <c r="B20" s="536">
        <v>16</v>
      </c>
      <c r="C20" s="537">
        <v>5260</v>
      </c>
      <c r="D20" s="539">
        <v>3610</v>
      </c>
      <c r="E20" s="540">
        <f t="shared" si="0"/>
        <v>68.631178707224336</v>
      </c>
      <c r="F20" s="2"/>
    </row>
    <row r="21" spans="1:6" ht="12" customHeight="1">
      <c r="A21" s="341" t="s">
        <v>788</v>
      </c>
      <c r="B21" s="536">
        <v>12</v>
      </c>
      <c r="C21" s="537">
        <v>4040</v>
      </c>
      <c r="D21" s="539">
        <v>3850</v>
      </c>
      <c r="E21" s="540">
        <f t="shared" si="0"/>
        <v>95.297029702970292</v>
      </c>
      <c r="F21" s="2"/>
    </row>
    <row r="22" spans="1:6" ht="12" customHeight="1">
      <c r="A22" s="341" t="s">
        <v>789</v>
      </c>
      <c r="B22" s="536">
        <v>17</v>
      </c>
      <c r="C22" s="537">
        <v>2110</v>
      </c>
      <c r="D22" s="539">
        <v>1430</v>
      </c>
      <c r="E22" s="540">
        <f t="shared" si="0"/>
        <v>67.772511848341239</v>
      </c>
      <c r="F22" s="2"/>
    </row>
    <row r="23" spans="1:6" ht="12" customHeight="1">
      <c r="A23" s="341" t="s">
        <v>790</v>
      </c>
      <c r="B23" s="536">
        <v>12</v>
      </c>
      <c r="C23" s="537">
        <v>3700</v>
      </c>
      <c r="D23" s="539">
        <v>1540</v>
      </c>
      <c r="E23" s="540">
        <f t="shared" si="0"/>
        <v>41.621621621621621</v>
      </c>
      <c r="F23" s="2"/>
    </row>
    <row r="24" spans="1:6" ht="12" customHeight="1">
      <c r="A24" s="341" t="s">
        <v>791</v>
      </c>
      <c r="B24" s="536">
        <v>12</v>
      </c>
      <c r="C24" s="537">
        <v>1100</v>
      </c>
      <c r="D24" s="539">
        <v>290</v>
      </c>
      <c r="E24" s="540">
        <f t="shared" si="0"/>
        <v>26.36363636363636</v>
      </c>
      <c r="F24" s="2"/>
    </row>
    <row r="25" spans="1:6" ht="12" customHeight="1">
      <c r="A25" s="341" t="s">
        <v>792</v>
      </c>
      <c r="B25" s="536">
        <v>12</v>
      </c>
      <c r="C25" s="537">
        <v>1760</v>
      </c>
      <c r="D25" s="538" t="s">
        <v>773</v>
      </c>
      <c r="E25" s="538" t="s">
        <v>773</v>
      </c>
      <c r="F25" s="2"/>
    </row>
    <row r="26" spans="1:6" ht="12" customHeight="1">
      <c r="A26" s="341" t="s">
        <v>793</v>
      </c>
      <c r="B26" s="536">
        <v>12</v>
      </c>
      <c r="C26" s="537">
        <v>4360</v>
      </c>
      <c r="D26" s="539">
        <v>2500</v>
      </c>
      <c r="E26" s="540">
        <f t="shared" si="0"/>
        <v>57.339449541284402</v>
      </c>
      <c r="F26" s="2"/>
    </row>
    <row r="27" spans="1:6" ht="12" customHeight="1">
      <c r="A27" s="341" t="s">
        <v>794</v>
      </c>
      <c r="B27" s="536">
        <v>16</v>
      </c>
      <c r="C27" s="537">
        <v>2470</v>
      </c>
      <c r="D27" s="539">
        <v>840</v>
      </c>
      <c r="E27" s="540">
        <f t="shared" si="0"/>
        <v>34.008097165991899</v>
      </c>
      <c r="F27" s="2"/>
    </row>
    <row r="28" spans="1:6" ht="12" customHeight="1">
      <c r="A28" s="341" t="s">
        <v>795</v>
      </c>
      <c r="B28" s="536">
        <v>16</v>
      </c>
      <c r="C28" s="537">
        <v>1440</v>
      </c>
      <c r="D28" s="539">
        <v>650</v>
      </c>
      <c r="E28" s="540">
        <f t="shared" si="0"/>
        <v>45.138888888888893</v>
      </c>
      <c r="F28" s="2"/>
    </row>
    <row r="29" spans="1:6" ht="12" customHeight="1">
      <c r="A29" s="341" t="s">
        <v>796</v>
      </c>
      <c r="B29" s="536">
        <v>12</v>
      </c>
      <c r="C29" s="537">
        <v>2510</v>
      </c>
      <c r="D29" s="538" t="s">
        <v>773</v>
      </c>
      <c r="E29" s="538" t="s">
        <v>773</v>
      </c>
      <c r="F29" s="2"/>
    </row>
    <row r="30" spans="1:6" ht="12" customHeight="1">
      <c r="A30" s="341" t="s">
        <v>797</v>
      </c>
      <c r="B30" s="536">
        <v>16</v>
      </c>
      <c r="C30" s="537">
        <v>1800</v>
      </c>
      <c r="D30" s="538" t="s">
        <v>773</v>
      </c>
      <c r="E30" s="538" t="s">
        <v>773</v>
      </c>
      <c r="F30" s="2"/>
    </row>
    <row r="31" spans="1:6" ht="12" customHeight="1">
      <c r="A31" s="341" t="s">
        <v>798</v>
      </c>
      <c r="B31" s="536">
        <v>22</v>
      </c>
      <c r="C31" s="537">
        <v>375</v>
      </c>
      <c r="D31" s="539">
        <v>375</v>
      </c>
      <c r="E31" s="540">
        <f t="shared" si="0"/>
        <v>100</v>
      </c>
      <c r="F31" s="2"/>
    </row>
    <row r="32" spans="1:6" ht="12" customHeight="1">
      <c r="A32" s="341" t="s">
        <v>799</v>
      </c>
      <c r="B32" s="536">
        <v>13</v>
      </c>
      <c r="C32" s="537">
        <v>1970</v>
      </c>
      <c r="D32" s="539">
        <v>1970</v>
      </c>
      <c r="E32" s="540">
        <f t="shared" si="0"/>
        <v>100</v>
      </c>
      <c r="F32" s="2"/>
    </row>
    <row r="33" spans="1:6" ht="12" customHeight="1">
      <c r="A33" s="341" t="s">
        <v>800</v>
      </c>
      <c r="B33" s="536">
        <v>12</v>
      </c>
      <c r="C33" s="537">
        <v>1890</v>
      </c>
      <c r="D33" s="539">
        <v>1890</v>
      </c>
      <c r="E33" s="540">
        <f t="shared" si="0"/>
        <v>100</v>
      </c>
      <c r="F33" s="2"/>
    </row>
    <row r="34" spans="1:6" ht="12" customHeight="1">
      <c r="A34" s="341" t="s">
        <v>801</v>
      </c>
      <c r="B34" s="536">
        <v>12</v>
      </c>
      <c r="C34" s="537">
        <v>530</v>
      </c>
      <c r="D34" s="539">
        <v>530</v>
      </c>
      <c r="E34" s="540">
        <f t="shared" si="0"/>
        <v>100</v>
      </c>
      <c r="F34" s="2"/>
    </row>
    <row r="35" spans="1:6" ht="12" customHeight="1">
      <c r="A35" s="341" t="s">
        <v>802</v>
      </c>
      <c r="B35" s="536">
        <v>12</v>
      </c>
      <c r="C35" s="537">
        <v>440</v>
      </c>
      <c r="D35" s="539">
        <v>440</v>
      </c>
      <c r="E35" s="540">
        <f t="shared" si="0"/>
        <v>100</v>
      </c>
      <c r="F35" s="2"/>
    </row>
    <row r="36" spans="1:6" ht="12" customHeight="1">
      <c r="A36" s="341" t="s">
        <v>803</v>
      </c>
      <c r="B36" s="536">
        <v>18</v>
      </c>
      <c r="C36" s="537">
        <v>1890</v>
      </c>
      <c r="D36" s="539">
        <v>1310</v>
      </c>
      <c r="E36" s="540">
        <f t="shared" si="0"/>
        <v>69.312169312169317</v>
      </c>
      <c r="F36" s="2"/>
    </row>
    <row r="37" spans="1:6" ht="12" customHeight="1">
      <c r="A37" s="341" t="s">
        <v>804</v>
      </c>
      <c r="B37" s="536">
        <v>16</v>
      </c>
      <c r="C37" s="537">
        <v>1550</v>
      </c>
      <c r="D37" s="539">
        <v>1550</v>
      </c>
      <c r="E37" s="540">
        <f t="shared" si="0"/>
        <v>100</v>
      </c>
      <c r="F37" s="2"/>
    </row>
    <row r="38" spans="1:6" ht="12" customHeight="1">
      <c r="A38" s="341" t="s">
        <v>805</v>
      </c>
      <c r="B38" s="536">
        <v>16</v>
      </c>
      <c r="C38" s="537">
        <v>1350</v>
      </c>
      <c r="D38" s="539">
        <v>1350</v>
      </c>
      <c r="E38" s="540">
        <f t="shared" si="0"/>
        <v>100</v>
      </c>
      <c r="F38" s="2"/>
    </row>
    <row r="39" spans="1:6" ht="12" customHeight="1">
      <c r="A39" s="341" t="s">
        <v>806</v>
      </c>
      <c r="B39" s="536">
        <v>12</v>
      </c>
      <c r="C39" s="537">
        <v>500</v>
      </c>
      <c r="D39" s="539">
        <v>110</v>
      </c>
      <c r="E39" s="540">
        <f t="shared" si="0"/>
        <v>22</v>
      </c>
      <c r="F39" s="2"/>
    </row>
    <row r="40" spans="1:6" ht="12" customHeight="1">
      <c r="A40" s="341" t="s">
        <v>807</v>
      </c>
      <c r="B40" s="536">
        <v>25</v>
      </c>
      <c r="C40" s="537">
        <v>1010</v>
      </c>
      <c r="D40" s="538" t="s">
        <v>773</v>
      </c>
      <c r="E40" s="538" t="s">
        <v>773</v>
      </c>
      <c r="F40" s="2"/>
    </row>
    <row r="41" spans="1:6" ht="12" customHeight="1">
      <c r="A41" s="341" t="s">
        <v>808</v>
      </c>
      <c r="B41" s="536">
        <v>12</v>
      </c>
      <c r="C41" s="537">
        <v>1120</v>
      </c>
      <c r="D41" s="539">
        <v>910</v>
      </c>
      <c r="E41" s="540">
        <f t="shared" si="0"/>
        <v>81.25</v>
      </c>
      <c r="F41" s="2"/>
    </row>
    <row r="42" spans="1:6" ht="12" customHeight="1">
      <c r="A42" s="341" t="s">
        <v>809</v>
      </c>
      <c r="B42" s="536">
        <v>14</v>
      </c>
      <c r="C42" s="537">
        <v>660</v>
      </c>
      <c r="D42" s="539">
        <v>660</v>
      </c>
      <c r="E42" s="540">
        <f t="shared" si="0"/>
        <v>100</v>
      </c>
      <c r="F42" s="2"/>
    </row>
    <row r="43" spans="1:6" ht="12" customHeight="1">
      <c r="A43" s="341" t="s">
        <v>810</v>
      </c>
      <c r="B43" s="536">
        <v>14</v>
      </c>
      <c r="C43" s="537">
        <v>1160</v>
      </c>
      <c r="D43" s="539">
        <v>270</v>
      </c>
      <c r="E43" s="540">
        <f t="shared" si="0"/>
        <v>23.275862068965516</v>
      </c>
      <c r="F43" s="2"/>
    </row>
    <row r="44" spans="1:6" ht="12" customHeight="1">
      <c r="A44" s="341" t="s">
        <v>811</v>
      </c>
      <c r="B44" s="536">
        <v>25</v>
      </c>
      <c r="C44" s="537">
        <v>4750</v>
      </c>
      <c r="D44" s="539">
        <v>1050</v>
      </c>
      <c r="E44" s="540">
        <f t="shared" si="0"/>
        <v>22.105263157894736</v>
      </c>
      <c r="F44" s="2"/>
    </row>
    <row r="45" spans="1:6" ht="12" customHeight="1">
      <c r="A45" s="341" t="s">
        <v>812</v>
      </c>
      <c r="B45" s="536">
        <v>16</v>
      </c>
      <c r="C45" s="537">
        <v>1120</v>
      </c>
      <c r="D45" s="539">
        <v>1120</v>
      </c>
      <c r="E45" s="540">
        <f t="shared" si="0"/>
        <v>100</v>
      </c>
      <c r="F45" s="2"/>
    </row>
    <row r="46" spans="1:6" ht="12" customHeight="1">
      <c r="A46" s="341" t="s">
        <v>813</v>
      </c>
      <c r="B46" s="536">
        <v>12</v>
      </c>
      <c r="C46" s="537">
        <v>700</v>
      </c>
      <c r="D46" s="539">
        <v>700</v>
      </c>
      <c r="E46" s="540">
        <f t="shared" si="0"/>
        <v>100</v>
      </c>
      <c r="F46" s="2"/>
    </row>
    <row r="47" spans="1:6" ht="12" customHeight="1">
      <c r="A47" s="341" t="s">
        <v>814</v>
      </c>
      <c r="B47" s="536">
        <v>12</v>
      </c>
      <c r="C47" s="537">
        <v>1070</v>
      </c>
      <c r="D47" s="538" t="s">
        <v>773</v>
      </c>
      <c r="E47" s="538" t="s">
        <v>773</v>
      </c>
      <c r="F47" s="2"/>
    </row>
    <row r="48" spans="1:6" ht="12" customHeight="1">
      <c r="A48" s="341" t="s">
        <v>815</v>
      </c>
      <c r="B48" s="536">
        <v>12</v>
      </c>
      <c r="C48" s="537">
        <v>1500</v>
      </c>
      <c r="D48" s="538" t="s">
        <v>773</v>
      </c>
      <c r="E48" s="538" t="s">
        <v>773</v>
      </c>
      <c r="F48" s="2"/>
    </row>
    <row r="49" spans="1:7" ht="12" customHeight="1">
      <c r="A49" s="341" t="s">
        <v>816</v>
      </c>
      <c r="B49" s="536">
        <v>12</v>
      </c>
      <c r="C49" s="537">
        <v>770</v>
      </c>
      <c r="D49" s="538" t="s">
        <v>773</v>
      </c>
      <c r="E49" s="538" t="s">
        <v>773</v>
      </c>
      <c r="F49" s="2"/>
    </row>
    <row r="50" spans="1:7" ht="12" customHeight="1">
      <c r="A50" s="341" t="s">
        <v>817</v>
      </c>
      <c r="B50" s="536">
        <v>25</v>
      </c>
      <c r="C50" s="537">
        <v>6270</v>
      </c>
      <c r="D50" s="539">
        <v>3300</v>
      </c>
      <c r="E50" s="540">
        <f t="shared" si="0"/>
        <v>52.631578947368418</v>
      </c>
      <c r="F50" s="2"/>
    </row>
    <row r="51" spans="1:7" ht="12" customHeight="1">
      <c r="A51" s="341" t="s">
        <v>818</v>
      </c>
      <c r="B51" s="536">
        <v>25</v>
      </c>
      <c r="C51" s="537">
        <v>230</v>
      </c>
      <c r="D51" s="538" t="s">
        <v>773</v>
      </c>
      <c r="E51" s="538" t="s">
        <v>773</v>
      </c>
      <c r="F51" s="2"/>
    </row>
    <row r="52" spans="1:7" ht="12" customHeight="1">
      <c r="A52" s="341" t="s">
        <v>819</v>
      </c>
      <c r="B52" s="536">
        <v>17</v>
      </c>
      <c r="C52" s="537">
        <v>150</v>
      </c>
      <c r="D52" s="539">
        <v>150</v>
      </c>
      <c r="E52" s="540">
        <f t="shared" si="0"/>
        <v>100</v>
      </c>
      <c r="F52" s="2"/>
    </row>
    <row r="53" spans="1:7" ht="12" customHeight="1">
      <c r="A53" s="341" t="s">
        <v>820</v>
      </c>
      <c r="B53" s="536">
        <v>16</v>
      </c>
      <c r="C53" s="537">
        <v>1340</v>
      </c>
      <c r="D53" s="538" t="s">
        <v>773</v>
      </c>
      <c r="E53" s="538" t="s">
        <v>773</v>
      </c>
      <c r="F53" s="2"/>
    </row>
    <row r="54" spans="1:7" ht="12" customHeight="1">
      <c r="A54" s="341" t="s">
        <v>821</v>
      </c>
      <c r="B54" s="536">
        <v>16</v>
      </c>
      <c r="C54" s="537">
        <v>440</v>
      </c>
      <c r="D54" s="538" t="s">
        <v>773</v>
      </c>
      <c r="E54" s="538" t="s">
        <v>773</v>
      </c>
      <c r="F54" s="2"/>
    </row>
    <row r="55" spans="1:7" ht="12" customHeight="1">
      <c r="A55" s="341" t="s">
        <v>822</v>
      </c>
      <c r="B55" s="536">
        <v>16</v>
      </c>
      <c r="C55" s="537">
        <v>1860</v>
      </c>
      <c r="D55" s="539">
        <v>760</v>
      </c>
      <c r="E55" s="540">
        <f>D55/C55*100</f>
        <v>40.86021505376344</v>
      </c>
      <c r="F55" s="2"/>
    </row>
    <row r="56" spans="1:7" ht="12" customHeight="1">
      <c r="A56" s="341" t="s">
        <v>823</v>
      </c>
      <c r="B56" s="536">
        <v>16</v>
      </c>
      <c r="C56" s="537">
        <v>1160</v>
      </c>
      <c r="D56" s="539">
        <v>1160</v>
      </c>
      <c r="E56" s="540">
        <f>D56/C56*100</f>
        <v>100</v>
      </c>
      <c r="F56" s="2"/>
    </row>
    <row r="57" spans="1:7" ht="12" customHeight="1">
      <c r="A57" s="341" t="s">
        <v>824</v>
      </c>
      <c r="B57" s="536">
        <v>12</v>
      </c>
      <c r="C57" s="537">
        <v>900</v>
      </c>
      <c r="D57" s="538" t="s">
        <v>773</v>
      </c>
      <c r="E57" s="538" t="s">
        <v>773</v>
      </c>
      <c r="F57" s="2"/>
    </row>
    <row r="58" spans="1:7" ht="12" customHeight="1">
      <c r="A58" s="341" t="s">
        <v>825</v>
      </c>
      <c r="B58" s="536">
        <v>16</v>
      </c>
      <c r="C58" s="537">
        <v>1190</v>
      </c>
      <c r="D58" s="538" t="s">
        <v>773</v>
      </c>
      <c r="E58" s="538" t="s">
        <v>773</v>
      </c>
      <c r="F58" s="2"/>
    </row>
    <row r="59" spans="1:7" ht="12" customHeight="1">
      <c r="A59" s="341" t="s">
        <v>826</v>
      </c>
      <c r="B59" s="536">
        <v>16</v>
      </c>
      <c r="C59" s="537">
        <v>1510</v>
      </c>
      <c r="D59" s="538" t="s">
        <v>773</v>
      </c>
      <c r="E59" s="538" t="s">
        <v>773</v>
      </c>
      <c r="F59" s="2"/>
    </row>
    <row r="60" spans="1:7" ht="12" customHeight="1">
      <c r="A60" s="341" t="s">
        <v>827</v>
      </c>
      <c r="B60" s="536">
        <v>16</v>
      </c>
      <c r="C60" s="537">
        <v>3230</v>
      </c>
      <c r="D60" s="539">
        <v>2580</v>
      </c>
      <c r="E60" s="540">
        <f>D60/C60*100</f>
        <v>79.87616099071208</v>
      </c>
      <c r="F60" s="2"/>
    </row>
    <row r="61" spans="1:7" ht="12" customHeight="1">
      <c r="A61" s="341" t="s">
        <v>828</v>
      </c>
      <c r="B61" s="536">
        <v>16</v>
      </c>
      <c r="C61" s="537">
        <v>3680</v>
      </c>
      <c r="D61" s="538" t="s">
        <v>773</v>
      </c>
      <c r="E61" s="538" t="s">
        <v>773</v>
      </c>
      <c r="F61" s="2"/>
    </row>
    <row r="62" spans="1:7" ht="12" customHeight="1">
      <c r="A62" s="341" t="s">
        <v>829</v>
      </c>
      <c r="B62" s="536">
        <v>13</v>
      </c>
      <c r="C62" s="537">
        <v>380</v>
      </c>
      <c r="D62" s="539">
        <v>380</v>
      </c>
      <c r="E62" s="540">
        <f>D62/C62*100</f>
        <v>100</v>
      </c>
      <c r="F62" s="2"/>
    </row>
    <row r="63" spans="1:7" ht="12" customHeight="1">
      <c r="A63" s="341" t="s">
        <v>830</v>
      </c>
      <c r="B63" s="536">
        <v>10</v>
      </c>
      <c r="C63" s="537">
        <v>540</v>
      </c>
      <c r="D63" s="539">
        <v>540</v>
      </c>
      <c r="E63" s="540">
        <f>D63/C63*100</f>
        <v>100</v>
      </c>
      <c r="F63" s="2"/>
    </row>
    <row r="64" spans="1:7" ht="12" customHeight="1">
      <c r="A64" s="341" t="s">
        <v>831</v>
      </c>
      <c r="B64" s="536">
        <v>10</v>
      </c>
      <c r="C64" s="537">
        <v>310</v>
      </c>
      <c r="D64" s="539">
        <v>310</v>
      </c>
      <c r="E64" s="540">
        <f>D64/C64*100</f>
        <v>100</v>
      </c>
      <c r="F64" s="25"/>
      <c r="G64" s="4"/>
    </row>
    <row r="65" spans="1:6" ht="12" customHeight="1" thickBot="1">
      <c r="A65" s="341" t="s">
        <v>832</v>
      </c>
      <c r="B65" s="541">
        <v>6</v>
      </c>
      <c r="C65" s="542">
        <v>100</v>
      </c>
      <c r="D65" s="539">
        <v>100</v>
      </c>
      <c r="E65" s="540">
        <f>D65/C65*100</f>
        <v>100</v>
      </c>
      <c r="F65" s="2"/>
    </row>
    <row r="66" spans="1:6" ht="14.25" customHeight="1" thickTop="1" thickBot="1">
      <c r="A66" s="543" t="s">
        <v>833</v>
      </c>
      <c r="B66" s="544"/>
      <c r="C66" s="545">
        <f>SUM(C5:C65)</f>
        <v>148725</v>
      </c>
      <c r="D66" s="545">
        <f>SUM(D5:D65)</f>
        <v>70115</v>
      </c>
      <c r="E66" s="546">
        <f>D66/C66*100</f>
        <v>47.144057824844509</v>
      </c>
      <c r="F66" s="2"/>
    </row>
    <row r="67" spans="1:6" ht="12" customHeight="1">
      <c r="A67" s="110" t="s">
        <v>834</v>
      </c>
      <c r="B67" s="112"/>
      <c r="C67" s="112"/>
      <c r="D67" s="547"/>
      <c r="E67" s="112"/>
      <c r="F67" s="2"/>
    </row>
    <row r="69" spans="1:6" ht="14.65" customHeight="1">
      <c r="C69" s="548"/>
      <c r="D69" s="548"/>
    </row>
  </sheetData>
  <mergeCells count="3">
    <mergeCell ref="A3:A4"/>
    <mergeCell ref="B3:B4"/>
    <mergeCell ref="C3:E3"/>
  </mergeCells>
  <phoneticPr fontId="3"/>
  <printOptions gridLinesSet="0"/>
  <pageMargins left="0.78740157480314965" right="0.78740157480314965" top="0.78740157480314965" bottom="0.59055118110236227" header="0" footer="0"/>
  <pageSetup paperSize="9" firstPageNumber="12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zoomScaleSheetLayoutView="100" workbookViewId="0">
      <selection activeCell="F9" sqref="F9"/>
    </sheetView>
  </sheetViews>
  <sheetFormatPr defaultColWidth="8.875" defaultRowHeight="12" customHeight="1"/>
  <cols>
    <col min="1" max="1" width="15.25" style="291" customWidth="1"/>
    <col min="2" max="2" width="4" style="291" customWidth="1"/>
    <col min="3" max="3" width="20.125" style="291" customWidth="1"/>
    <col min="4" max="4" width="9.625" style="290" customWidth="1"/>
    <col min="5" max="5" width="8.25" style="290" customWidth="1"/>
    <col min="6" max="6" width="9.75" style="332" customWidth="1"/>
    <col min="7" max="7" width="9.625" style="290" customWidth="1"/>
    <col min="8" max="256" width="8.875" style="291"/>
    <col min="257" max="257" width="15.25" style="291" customWidth="1"/>
    <col min="258" max="258" width="4" style="291" customWidth="1"/>
    <col min="259" max="259" width="20.125" style="291" customWidth="1"/>
    <col min="260" max="260" width="9.625" style="291" customWidth="1"/>
    <col min="261" max="261" width="8.25" style="291" customWidth="1"/>
    <col min="262" max="262" width="9.75" style="291" customWidth="1"/>
    <col min="263" max="263" width="9.625" style="291" customWidth="1"/>
    <col min="264" max="512" width="8.875" style="291"/>
    <col min="513" max="513" width="15.25" style="291" customWidth="1"/>
    <col min="514" max="514" width="4" style="291" customWidth="1"/>
    <col min="515" max="515" width="20.125" style="291" customWidth="1"/>
    <col min="516" max="516" width="9.625" style="291" customWidth="1"/>
    <col min="517" max="517" width="8.25" style="291" customWidth="1"/>
    <col min="518" max="518" width="9.75" style="291" customWidth="1"/>
    <col min="519" max="519" width="9.625" style="291" customWidth="1"/>
    <col min="520" max="768" width="8.875" style="291"/>
    <col min="769" max="769" width="15.25" style="291" customWidth="1"/>
    <col min="770" max="770" width="4" style="291" customWidth="1"/>
    <col min="771" max="771" width="20.125" style="291" customWidth="1"/>
    <col min="772" max="772" width="9.625" style="291" customWidth="1"/>
    <col min="773" max="773" width="8.25" style="291" customWidth="1"/>
    <col min="774" max="774" width="9.75" style="291" customWidth="1"/>
    <col min="775" max="775" width="9.625" style="291" customWidth="1"/>
    <col min="776" max="1024" width="8.875" style="291"/>
    <col min="1025" max="1025" width="15.25" style="291" customWidth="1"/>
    <col min="1026" max="1026" width="4" style="291" customWidth="1"/>
    <col min="1027" max="1027" width="20.125" style="291" customWidth="1"/>
    <col min="1028" max="1028" width="9.625" style="291" customWidth="1"/>
    <col min="1029" max="1029" width="8.25" style="291" customWidth="1"/>
    <col min="1030" max="1030" width="9.75" style="291" customWidth="1"/>
    <col min="1031" max="1031" width="9.625" style="291" customWidth="1"/>
    <col min="1032" max="1280" width="8.875" style="291"/>
    <col min="1281" max="1281" width="15.25" style="291" customWidth="1"/>
    <col min="1282" max="1282" width="4" style="291" customWidth="1"/>
    <col min="1283" max="1283" width="20.125" style="291" customWidth="1"/>
    <col min="1284" max="1284" width="9.625" style="291" customWidth="1"/>
    <col min="1285" max="1285" width="8.25" style="291" customWidth="1"/>
    <col min="1286" max="1286" width="9.75" style="291" customWidth="1"/>
    <col min="1287" max="1287" width="9.625" style="291" customWidth="1"/>
    <col min="1288" max="1536" width="8.875" style="291"/>
    <col min="1537" max="1537" width="15.25" style="291" customWidth="1"/>
    <col min="1538" max="1538" width="4" style="291" customWidth="1"/>
    <col min="1539" max="1539" width="20.125" style="291" customWidth="1"/>
    <col min="1540" max="1540" width="9.625" style="291" customWidth="1"/>
    <col min="1541" max="1541" width="8.25" style="291" customWidth="1"/>
    <col min="1542" max="1542" width="9.75" style="291" customWidth="1"/>
    <col min="1543" max="1543" width="9.625" style="291" customWidth="1"/>
    <col min="1544" max="1792" width="8.875" style="291"/>
    <col min="1793" max="1793" width="15.25" style="291" customWidth="1"/>
    <col min="1794" max="1794" width="4" style="291" customWidth="1"/>
    <col min="1795" max="1795" width="20.125" style="291" customWidth="1"/>
    <col min="1796" max="1796" width="9.625" style="291" customWidth="1"/>
    <col min="1797" max="1797" width="8.25" style="291" customWidth="1"/>
    <col min="1798" max="1798" width="9.75" style="291" customWidth="1"/>
    <col min="1799" max="1799" width="9.625" style="291" customWidth="1"/>
    <col min="1800" max="2048" width="8.875" style="291"/>
    <col min="2049" max="2049" width="15.25" style="291" customWidth="1"/>
    <col min="2050" max="2050" width="4" style="291" customWidth="1"/>
    <col min="2051" max="2051" width="20.125" style="291" customWidth="1"/>
    <col min="2052" max="2052" width="9.625" style="291" customWidth="1"/>
    <col min="2053" max="2053" width="8.25" style="291" customWidth="1"/>
    <col min="2054" max="2054" width="9.75" style="291" customWidth="1"/>
    <col min="2055" max="2055" width="9.625" style="291" customWidth="1"/>
    <col min="2056" max="2304" width="8.875" style="291"/>
    <col min="2305" max="2305" width="15.25" style="291" customWidth="1"/>
    <col min="2306" max="2306" width="4" style="291" customWidth="1"/>
    <col min="2307" max="2307" width="20.125" style="291" customWidth="1"/>
    <col min="2308" max="2308" width="9.625" style="291" customWidth="1"/>
    <col min="2309" max="2309" width="8.25" style="291" customWidth="1"/>
    <col min="2310" max="2310" width="9.75" style="291" customWidth="1"/>
    <col min="2311" max="2311" width="9.625" style="291" customWidth="1"/>
    <col min="2312" max="2560" width="8.875" style="291"/>
    <col min="2561" max="2561" width="15.25" style="291" customWidth="1"/>
    <col min="2562" max="2562" width="4" style="291" customWidth="1"/>
    <col min="2563" max="2563" width="20.125" style="291" customWidth="1"/>
    <col min="2564" max="2564" width="9.625" style="291" customWidth="1"/>
    <col min="2565" max="2565" width="8.25" style="291" customWidth="1"/>
    <col min="2566" max="2566" width="9.75" style="291" customWidth="1"/>
    <col min="2567" max="2567" width="9.625" style="291" customWidth="1"/>
    <col min="2568" max="2816" width="8.875" style="291"/>
    <col min="2817" max="2817" width="15.25" style="291" customWidth="1"/>
    <col min="2818" max="2818" width="4" style="291" customWidth="1"/>
    <col min="2819" max="2819" width="20.125" style="291" customWidth="1"/>
    <col min="2820" max="2820" width="9.625" style="291" customWidth="1"/>
    <col min="2821" max="2821" width="8.25" style="291" customWidth="1"/>
    <col min="2822" max="2822" width="9.75" style="291" customWidth="1"/>
    <col min="2823" max="2823" width="9.625" style="291" customWidth="1"/>
    <col min="2824" max="3072" width="8.875" style="291"/>
    <col min="3073" max="3073" width="15.25" style="291" customWidth="1"/>
    <col min="3074" max="3074" width="4" style="291" customWidth="1"/>
    <col min="3075" max="3075" width="20.125" style="291" customWidth="1"/>
    <col min="3076" max="3076" width="9.625" style="291" customWidth="1"/>
    <col min="3077" max="3077" width="8.25" style="291" customWidth="1"/>
    <col min="3078" max="3078" width="9.75" style="291" customWidth="1"/>
    <col min="3079" max="3079" width="9.625" style="291" customWidth="1"/>
    <col min="3080" max="3328" width="8.875" style="291"/>
    <col min="3329" max="3329" width="15.25" style="291" customWidth="1"/>
    <col min="3330" max="3330" width="4" style="291" customWidth="1"/>
    <col min="3331" max="3331" width="20.125" style="291" customWidth="1"/>
    <col min="3332" max="3332" width="9.625" style="291" customWidth="1"/>
    <col min="3333" max="3333" width="8.25" style="291" customWidth="1"/>
    <col min="3334" max="3334" width="9.75" style="291" customWidth="1"/>
    <col min="3335" max="3335" width="9.625" style="291" customWidth="1"/>
    <col min="3336" max="3584" width="8.875" style="291"/>
    <col min="3585" max="3585" width="15.25" style="291" customWidth="1"/>
    <col min="3586" max="3586" width="4" style="291" customWidth="1"/>
    <col min="3587" max="3587" width="20.125" style="291" customWidth="1"/>
    <col min="3588" max="3588" width="9.625" style="291" customWidth="1"/>
    <col min="3589" max="3589" width="8.25" style="291" customWidth="1"/>
    <col min="3590" max="3590" width="9.75" style="291" customWidth="1"/>
    <col min="3591" max="3591" width="9.625" style="291" customWidth="1"/>
    <col min="3592" max="3840" width="8.875" style="291"/>
    <col min="3841" max="3841" width="15.25" style="291" customWidth="1"/>
    <col min="3842" max="3842" width="4" style="291" customWidth="1"/>
    <col min="3843" max="3843" width="20.125" style="291" customWidth="1"/>
    <col min="3844" max="3844" width="9.625" style="291" customWidth="1"/>
    <col min="3845" max="3845" width="8.25" style="291" customWidth="1"/>
    <col min="3846" max="3846" width="9.75" style="291" customWidth="1"/>
    <col min="3847" max="3847" width="9.625" style="291" customWidth="1"/>
    <col min="3848" max="4096" width="8.875" style="291"/>
    <col min="4097" max="4097" width="15.25" style="291" customWidth="1"/>
    <col min="4098" max="4098" width="4" style="291" customWidth="1"/>
    <col min="4099" max="4099" width="20.125" style="291" customWidth="1"/>
    <col min="4100" max="4100" width="9.625" style="291" customWidth="1"/>
    <col min="4101" max="4101" width="8.25" style="291" customWidth="1"/>
    <col min="4102" max="4102" width="9.75" style="291" customWidth="1"/>
    <col min="4103" max="4103" width="9.625" style="291" customWidth="1"/>
    <col min="4104" max="4352" width="8.875" style="291"/>
    <col min="4353" max="4353" width="15.25" style="291" customWidth="1"/>
    <col min="4354" max="4354" width="4" style="291" customWidth="1"/>
    <col min="4355" max="4355" width="20.125" style="291" customWidth="1"/>
    <col min="4356" max="4356" width="9.625" style="291" customWidth="1"/>
    <col min="4357" max="4357" width="8.25" style="291" customWidth="1"/>
    <col min="4358" max="4358" width="9.75" style="291" customWidth="1"/>
    <col min="4359" max="4359" width="9.625" style="291" customWidth="1"/>
    <col min="4360" max="4608" width="8.875" style="291"/>
    <col min="4609" max="4609" width="15.25" style="291" customWidth="1"/>
    <col min="4610" max="4610" width="4" style="291" customWidth="1"/>
    <col min="4611" max="4611" width="20.125" style="291" customWidth="1"/>
    <col min="4612" max="4612" width="9.625" style="291" customWidth="1"/>
    <col min="4613" max="4613" width="8.25" style="291" customWidth="1"/>
    <col min="4614" max="4614" width="9.75" style="291" customWidth="1"/>
    <col min="4615" max="4615" width="9.625" style="291" customWidth="1"/>
    <col min="4616" max="4864" width="8.875" style="291"/>
    <col min="4865" max="4865" width="15.25" style="291" customWidth="1"/>
    <col min="4866" max="4866" width="4" style="291" customWidth="1"/>
    <col min="4867" max="4867" width="20.125" style="291" customWidth="1"/>
    <col min="4868" max="4868" width="9.625" style="291" customWidth="1"/>
    <col min="4869" max="4869" width="8.25" style="291" customWidth="1"/>
    <col min="4870" max="4870" width="9.75" style="291" customWidth="1"/>
    <col min="4871" max="4871" width="9.625" style="291" customWidth="1"/>
    <col min="4872" max="5120" width="8.875" style="291"/>
    <col min="5121" max="5121" width="15.25" style="291" customWidth="1"/>
    <col min="5122" max="5122" width="4" style="291" customWidth="1"/>
    <col min="5123" max="5123" width="20.125" style="291" customWidth="1"/>
    <col min="5124" max="5124" width="9.625" style="291" customWidth="1"/>
    <col min="5125" max="5125" width="8.25" style="291" customWidth="1"/>
    <col min="5126" max="5126" width="9.75" style="291" customWidth="1"/>
    <col min="5127" max="5127" width="9.625" style="291" customWidth="1"/>
    <col min="5128" max="5376" width="8.875" style="291"/>
    <col min="5377" max="5377" width="15.25" style="291" customWidth="1"/>
    <col min="5378" max="5378" width="4" style="291" customWidth="1"/>
    <col min="5379" max="5379" width="20.125" style="291" customWidth="1"/>
    <col min="5380" max="5380" width="9.625" style="291" customWidth="1"/>
    <col min="5381" max="5381" width="8.25" style="291" customWidth="1"/>
    <col min="5382" max="5382" width="9.75" style="291" customWidth="1"/>
    <col min="5383" max="5383" width="9.625" style="291" customWidth="1"/>
    <col min="5384" max="5632" width="8.875" style="291"/>
    <col min="5633" max="5633" width="15.25" style="291" customWidth="1"/>
    <col min="5634" max="5634" width="4" style="291" customWidth="1"/>
    <col min="5635" max="5635" width="20.125" style="291" customWidth="1"/>
    <col min="5636" max="5636" width="9.625" style="291" customWidth="1"/>
    <col min="5637" max="5637" width="8.25" style="291" customWidth="1"/>
    <col min="5638" max="5638" width="9.75" style="291" customWidth="1"/>
    <col min="5639" max="5639" width="9.625" style="291" customWidth="1"/>
    <col min="5640" max="5888" width="8.875" style="291"/>
    <col min="5889" max="5889" width="15.25" style="291" customWidth="1"/>
    <col min="5890" max="5890" width="4" style="291" customWidth="1"/>
    <col min="5891" max="5891" width="20.125" style="291" customWidth="1"/>
    <col min="5892" max="5892" width="9.625" style="291" customWidth="1"/>
    <col min="5893" max="5893" width="8.25" style="291" customWidth="1"/>
    <col min="5894" max="5894" width="9.75" style="291" customWidth="1"/>
    <col min="5895" max="5895" width="9.625" style="291" customWidth="1"/>
    <col min="5896" max="6144" width="8.875" style="291"/>
    <col min="6145" max="6145" width="15.25" style="291" customWidth="1"/>
    <col min="6146" max="6146" width="4" style="291" customWidth="1"/>
    <col min="6147" max="6147" width="20.125" style="291" customWidth="1"/>
    <col min="6148" max="6148" width="9.625" style="291" customWidth="1"/>
    <col min="6149" max="6149" width="8.25" style="291" customWidth="1"/>
    <col min="6150" max="6150" width="9.75" style="291" customWidth="1"/>
    <col min="6151" max="6151" width="9.625" style="291" customWidth="1"/>
    <col min="6152" max="6400" width="8.875" style="291"/>
    <col min="6401" max="6401" width="15.25" style="291" customWidth="1"/>
    <col min="6402" max="6402" width="4" style="291" customWidth="1"/>
    <col min="6403" max="6403" width="20.125" style="291" customWidth="1"/>
    <col min="6404" max="6404" width="9.625" style="291" customWidth="1"/>
    <col min="6405" max="6405" width="8.25" style="291" customWidth="1"/>
    <col min="6406" max="6406" width="9.75" style="291" customWidth="1"/>
    <col min="6407" max="6407" width="9.625" style="291" customWidth="1"/>
    <col min="6408" max="6656" width="8.875" style="291"/>
    <col min="6657" max="6657" width="15.25" style="291" customWidth="1"/>
    <col min="6658" max="6658" width="4" style="291" customWidth="1"/>
    <col min="6659" max="6659" width="20.125" style="291" customWidth="1"/>
    <col min="6660" max="6660" width="9.625" style="291" customWidth="1"/>
    <col min="6661" max="6661" width="8.25" style="291" customWidth="1"/>
    <col min="6662" max="6662" width="9.75" style="291" customWidth="1"/>
    <col min="6663" max="6663" width="9.625" style="291" customWidth="1"/>
    <col min="6664" max="6912" width="8.875" style="291"/>
    <col min="6913" max="6913" width="15.25" style="291" customWidth="1"/>
    <col min="6914" max="6914" width="4" style="291" customWidth="1"/>
    <col min="6915" max="6915" width="20.125" style="291" customWidth="1"/>
    <col min="6916" max="6916" width="9.625" style="291" customWidth="1"/>
    <col min="6917" max="6917" width="8.25" style="291" customWidth="1"/>
    <col min="6918" max="6918" width="9.75" style="291" customWidth="1"/>
    <col min="6919" max="6919" width="9.625" style="291" customWidth="1"/>
    <col min="6920" max="7168" width="8.875" style="291"/>
    <col min="7169" max="7169" width="15.25" style="291" customWidth="1"/>
    <col min="7170" max="7170" width="4" style="291" customWidth="1"/>
    <col min="7171" max="7171" width="20.125" style="291" customWidth="1"/>
    <col min="7172" max="7172" width="9.625" style="291" customWidth="1"/>
    <col min="7173" max="7173" width="8.25" style="291" customWidth="1"/>
    <col min="7174" max="7174" width="9.75" style="291" customWidth="1"/>
    <col min="7175" max="7175" width="9.625" style="291" customWidth="1"/>
    <col min="7176" max="7424" width="8.875" style="291"/>
    <col min="7425" max="7425" width="15.25" style="291" customWidth="1"/>
    <col min="7426" max="7426" width="4" style="291" customWidth="1"/>
    <col min="7427" max="7427" width="20.125" style="291" customWidth="1"/>
    <col min="7428" max="7428" width="9.625" style="291" customWidth="1"/>
    <col min="7429" max="7429" width="8.25" style="291" customWidth="1"/>
    <col min="7430" max="7430" width="9.75" style="291" customWidth="1"/>
    <col min="7431" max="7431" width="9.625" style="291" customWidth="1"/>
    <col min="7432" max="7680" width="8.875" style="291"/>
    <col min="7681" max="7681" width="15.25" style="291" customWidth="1"/>
    <col min="7682" max="7682" width="4" style="291" customWidth="1"/>
    <col min="7683" max="7683" width="20.125" style="291" customWidth="1"/>
    <col min="7684" max="7684" width="9.625" style="291" customWidth="1"/>
    <col min="7685" max="7685" width="8.25" style="291" customWidth="1"/>
    <col min="7686" max="7686" width="9.75" style="291" customWidth="1"/>
    <col min="7687" max="7687" width="9.625" style="291" customWidth="1"/>
    <col min="7688" max="7936" width="8.875" style="291"/>
    <col min="7937" max="7937" width="15.25" style="291" customWidth="1"/>
    <col min="7938" max="7938" width="4" style="291" customWidth="1"/>
    <col min="7939" max="7939" width="20.125" style="291" customWidth="1"/>
    <col min="7940" max="7940" width="9.625" style="291" customWidth="1"/>
    <col min="7941" max="7941" width="8.25" style="291" customWidth="1"/>
    <col min="7942" max="7942" width="9.75" style="291" customWidth="1"/>
    <col min="7943" max="7943" width="9.625" style="291" customWidth="1"/>
    <col min="7944" max="8192" width="8.875" style="291"/>
    <col min="8193" max="8193" width="15.25" style="291" customWidth="1"/>
    <col min="8194" max="8194" width="4" style="291" customWidth="1"/>
    <col min="8195" max="8195" width="20.125" style="291" customWidth="1"/>
    <col min="8196" max="8196" width="9.625" style="291" customWidth="1"/>
    <col min="8197" max="8197" width="8.25" style="291" customWidth="1"/>
    <col min="8198" max="8198" width="9.75" style="291" customWidth="1"/>
    <col min="8199" max="8199" width="9.625" style="291" customWidth="1"/>
    <col min="8200" max="8448" width="8.875" style="291"/>
    <col min="8449" max="8449" width="15.25" style="291" customWidth="1"/>
    <col min="8450" max="8450" width="4" style="291" customWidth="1"/>
    <col min="8451" max="8451" width="20.125" style="291" customWidth="1"/>
    <col min="8452" max="8452" width="9.625" style="291" customWidth="1"/>
    <col min="8453" max="8453" width="8.25" style="291" customWidth="1"/>
    <col min="8454" max="8454" width="9.75" style="291" customWidth="1"/>
    <col min="8455" max="8455" width="9.625" style="291" customWidth="1"/>
    <col min="8456" max="8704" width="8.875" style="291"/>
    <col min="8705" max="8705" width="15.25" style="291" customWidth="1"/>
    <col min="8706" max="8706" width="4" style="291" customWidth="1"/>
    <col min="8707" max="8707" width="20.125" style="291" customWidth="1"/>
    <col min="8708" max="8708" width="9.625" style="291" customWidth="1"/>
    <col min="8709" max="8709" width="8.25" style="291" customWidth="1"/>
    <col min="8710" max="8710" width="9.75" style="291" customWidth="1"/>
    <col min="8711" max="8711" width="9.625" style="291" customWidth="1"/>
    <col min="8712" max="8960" width="8.875" style="291"/>
    <col min="8961" max="8961" width="15.25" style="291" customWidth="1"/>
    <col min="8962" max="8962" width="4" style="291" customWidth="1"/>
    <col min="8963" max="8963" width="20.125" style="291" customWidth="1"/>
    <col min="8964" max="8964" width="9.625" style="291" customWidth="1"/>
    <col min="8965" max="8965" width="8.25" style="291" customWidth="1"/>
    <col min="8966" max="8966" width="9.75" style="291" customWidth="1"/>
    <col min="8967" max="8967" width="9.625" style="291" customWidth="1"/>
    <col min="8968" max="9216" width="8.875" style="291"/>
    <col min="9217" max="9217" width="15.25" style="291" customWidth="1"/>
    <col min="9218" max="9218" width="4" style="291" customWidth="1"/>
    <col min="9219" max="9219" width="20.125" style="291" customWidth="1"/>
    <col min="9220" max="9220" width="9.625" style="291" customWidth="1"/>
    <col min="9221" max="9221" width="8.25" style="291" customWidth="1"/>
    <col min="9222" max="9222" width="9.75" style="291" customWidth="1"/>
    <col min="9223" max="9223" width="9.625" style="291" customWidth="1"/>
    <col min="9224" max="9472" width="8.875" style="291"/>
    <col min="9473" max="9473" width="15.25" style="291" customWidth="1"/>
    <col min="9474" max="9474" width="4" style="291" customWidth="1"/>
    <col min="9475" max="9475" width="20.125" style="291" customWidth="1"/>
    <col min="9476" max="9476" width="9.625" style="291" customWidth="1"/>
    <col min="9477" max="9477" width="8.25" style="291" customWidth="1"/>
    <col min="9478" max="9478" width="9.75" style="291" customWidth="1"/>
    <col min="9479" max="9479" width="9.625" style="291" customWidth="1"/>
    <col min="9480" max="9728" width="8.875" style="291"/>
    <col min="9729" max="9729" width="15.25" style="291" customWidth="1"/>
    <col min="9730" max="9730" width="4" style="291" customWidth="1"/>
    <col min="9731" max="9731" width="20.125" style="291" customWidth="1"/>
    <col min="9732" max="9732" width="9.625" style="291" customWidth="1"/>
    <col min="9733" max="9733" width="8.25" style="291" customWidth="1"/>
    <col min="9734" max="9734" width="9.75" style="291" customWidth="1"/>
    <col min="9735" max="9735" width="9.625" style="291" customWidth="1"/>
    <col min="9736" max="9984" width="8.875" style="291"/>
    <col min="9985" max="9985" width="15.25" style="291" customWidth="1"/>
    <col min="9986" max="9986" width="4" style="291" customWidth="1"/>
    <col min="9987" max="9987" width="20.125" style="291" customWidth="1"/>
    <col min="9988" max="9988" width="9.625" style="291" customWidth="1"/>
    <col min="9989" max="9989" width="8.25" style="291" customWidth="1"/>
    <col min="9990" max="9990" width="9.75" style="291" customWidth="1"/>
    <col min="9991" max="9991" width="9.625" style="291" customWidth="1"/>
    <col min="9992" max="10240" width="8.875" style="291"/>
    <col min="10241" max="10241" width="15.25" style="291" customWidth="1"/>
    <col min="10242" max="10242" width="4" style="291" customWidth="1"/>
    <col min="10243" max="10243" width="20.125" style="291" customWidth="1"/>
    <col min="10244" max="10244" width="9.625" style="291" customWidth="1"/>
    <col min="10245" max="10245" width="8.25" style="291" customWidth="1"/>
    <col min="10246" max="10246" width="9.75" style="291" customWidth="1"/>
    <col min="10247" max="10247" width="9.625" style="291" customWidth="1"/>
    <col min="10248" max="10496" width="8.875" style="291"/>
    <col min="10497" max="10497" width="15.25" style="291" customWidth="1"/>
    <col min="10498" max="10498" width="4" style="291" customWidth="1"/>
    <col min="10499" max="10499" width="20.125" style="291" customWidth="1"/>
    <col min="10500" max="10500" width="9.625" style="291" customWidth="1"/>
    <col min="10501" max="10501" width="8.25" style="291" customWidth="1"/>
    <col min="10502" max="10502" width="9.75" style="291" customWidth="1"/>
    <col min="10503" max="10503" width="9.625" style="291" customWidth="1"/>
    <col min="10504" max="10752" width="8.875" style="291"/>
    <col min="10753" max="10753" width="15.25" style="291" customWidth="1"/>
    <col min="10754" max="10754" width="4" style="291" customWidth="1"/>
    <col min="10755" max="10755" width="20.125" style="291" customWidth="1"/>
    <col min="10756" max="10756" width="9.625" style="291" customWidth="1"/>
    <col min="10757" max="10757" width="8.25" style="291" customWidth="1"/>
    <col min="10758" max="10758" width="9.75" style="291" customWidth="1"/>
    <col min="10759" max="10759" width="9.625" style="291" customWidth="1"/>
    <col min="10760" max="11008" width="8.875" style="291"/>
    <col min="11009" max="11009" width="15.25" style="291" customWidth="1"/>
    <col min="11010" max="11010" width="4" style="291" customWidth="1"/>
    <col min="11011" max="11011" width="20.125" style="291" customWidth="1"/>
    <col min="11012" max="11012" width="9.625" style="291" customWidth="1"/>
    <col min="11013" max="11013" width="8.25" style="291" customWidth="1"/>
    <col min="11014" max="11014" width="9.75" style="291" customWidth="1"/>
    <col min="11015" max="11015" width="9.625" style="291" customWidth="1"/>
    <col min="11016" max="11264" width="8.875" style="291"/>
    <col min="11265" max="11265" width="15.25" style="291" customWidth="1"/>
    <col min="11266" max="11266" width="4" style="291" customWidth="1"/>
    <col min="11267" max="11267" width="20.125" style="291" customWidth="1"/>
    <col min="11268" max="11268" width="9.625" style="291" customWidth="1"/>
    <col min="11269" max="11269" width="8.25" style="291" customWidth="1"/>
    <col min="11270" max="11270" width="9.75" style="291" customWidth="1"/>
    <col min="11271" max="11271" width="9.625" style="291" customWidth="1"/>
    <col min="11272" max="11520" width="8.875" style="291"/>
    <col min="11521" max="11521" width="15.25" style="291" customWidth="1"/>
    <col min="11522" max="11522" width="4" style="291" customWidth="1"/>
    <col min="11523" max="11523" width="20.125" style="291" customWidth="1"/>
    <col min="11524" max="11524" width="9.625" style="291" customWidth="1"/>
    <col min="11525" max="11525" width="8.25" style="291" customWidth="1"/>
    <col min="11526" max="11526" width="9.75" style="291" customWidth="1"/>
    <col min="11527" max="11527" width="9.625" style="291" customWidth="1"/>
    <col min="11528" max="11776" width="8.875" style="291"/>
    <col min="11777" max="11777" width="15.25" style="291" customWidth="1"/>
    <col min="11778" max="11778" width="4" style="291" customWidth="1"/>
    <col min="11779" max="11779" width="20.125" style="291" customWidth="1"/>
    <col min="11780" max="11780" width="9.625" style="291" customWidth="1"/>
    <col min="11781" max="11781" width="8.25" style="291" customWidth="1"/>
    <col min="11782" max="11782" width="9.75" style="291" customWidth="1"/>
    <col min="11783" max="11783" width="9.625" style="291" customWidth="1"/>
    <col min="11784" max="12032" width="8.875" style="291"/>
    <col min="12033" max="12033" width="15.25" style="291" customWidth="1"/>
    <col min="12034" max="12034" width="4" style="291" customWidth="1"/>
    <col min="12035" max="12035" width="20.125" style="291" customWidth="1"/>
    <col min="12036" max="12036" width="9.625" style="291" customWidth="1"/>
    <col min="12037" max="12037" width="8.25" style="291" customWidth="1"/>
    <col min="12038" max="12038" width="9.75" style="291" customWidth="1"/>
    <col min="12039" max="12039" width="9.625" style="291" customWidth="1"/>
    <col min="12040" max="12288" width="8.875" style="291"/>
    <col min="12289" max="12289" width="15.25" style="291" customWidth="1"/>
    <col min="12290" max="12290" width="4" style="291" customWidth="1"/>
    <col min="12291" max="12291" width="20.125" style="291" customWidth="1"/>
    <col min="12292" max="12292" width="9.625" style="291" customWidth="1"/>
    <col min="12293" max="12293" width="8.25" style="291" customWidth="1"/>
    <col min="12294" max="12294" width="9.75" style="291" customWidth="1"/>
    <col min="12295" max="12295" width="9.625" style="291" customWidth="1"/>
    <col min="12296" max="12544" width="8.875" style="291"/>
    <col min="12545" max="12545" width="15.25" style="291" customWidth="1"/>
    <col min="12546" max="12546" width="4" style="291" customWidth="1"/>
    <col min="12547" max="12547" width="20.125" style="291" customWidth="1"/>
    <col min="12548" max="12548" width="9.625" style="291" customWidth="1"/>
    <col min="12549" max="12549" width="8.25" style="291" customWidth="1"/>
    <col min="12550" max="12550" width="9.75" style="291" customWidth="1"/>
    <col min="12551" max="12551" width="9.625" style="291" customWidth="1"/>
    <col min="12552" max="12800" width="8.875" style="291"/>
    <col min="12801" max="12801" width="15.25" style="291" customWidth="1"/>
    <col min="12802" max="12802" width="4" style="291" customWidth="1"/>
    <col min="12803" max="12803" width="20.125" style="291" customWidth="1"/>
    <col min="12804" max="12804" width="9.625" style="291" customWidth="1"/>
    <col min="12805" max="12805" width="8.25" style="291" customWidth="1"/>
    <col min="12806" max="12806" width="9.75" style="291" customWidth="1"/>
    <col min="12807" max="12807" width="9.625" style="291" customWidth="1"/>
    <col min="12808" max="13056" width="8.875" style="291"/>
    <col min="13057" max="13057" width="15.25" style="291" customWidth="1"/>
    <col min="13058" max="13058" width="4" style="291" customWidth="1"/>
    <col min="13059" max="13059" width="20.125" style="291" customWidth="1"/>
    <col min="13060" max="13060" width="9.625" style="291" customWidth="1"/>
    <col min="13061" max="13061" width="8.25" style="291" customWidth="1"/>
    <col min="13062" max="13062" width="9.75" style="291" customWidth="1"/>
    <col min="13063" max="13063" width="9.625" style="291" customWidth="1"/>
    <col min="13064" max="13312" width="8.875" style="291"/>
    <col min="13313" max="13313" width="15.25" style="291" customWidth="1"/>
    <col min="13314" max="13314" width="4" style="291" customWidth="1"/>
    <col min="13315" max="13315" width="20.125" style="291" customWidth="1"/>
    <col min="13316" max="13316" width="9.625" style="291" customWidth="1"/>
    <col min="13317" max="13317" width="8.25" style="291" customWidth="1"/>
    <col min="13318" max="13318" width="9.75" style="291" customWidth="1"/>
    <col min="13319" max="13319" width="9.625" style="291" customWidth="1"/>
    <col min="13320" max="13568" width="8.875" style="291"/>
    <col min="13569" max="13569" width="15.25" style="291" customWidth="1"/>
    <col min="13570" max="13570" width="4" style="291" customWidth="1"/>
    <col min="13571" max="13571" width="20.125" style="291" customWidth="1"/>
    <col min="13572" max="13572" width="9.625" style="291" customWidth="1"/>
    <col min="13573" max="13573" width="8.25" style="291" customWidth="1"/>
    <col min="13574" max="13574" width="9.75" style="291" customWidth="1"/>
    <col min="13575" max="13575" width="9.625" style="291" customWidth="1"/>
    <col min="13576" max="13824" width="8.875" style="291"/>
    <col min="13825" max="13825" width="15.25" style="291" customWidth="1"/>
    <col min="13826" max="13826" width="4" style="291" customWidth="1"/>
    <col min="13827" max="13827" width="20.125" style="291" customWidth="1"/>
    <col min="13828" max="13828" width="9.625" style="291" customWidth="1"/>
    <col min="13829" max="13829" width="8.25" style="291" customWidth="1"/>
    <col min="13830" max="13830" width="9.75" style="291" customWidth="1"/>
    <col min="13831" max="13831" width="9.625" style="291" customWidth="1"/>
    <col min="13832" max="14080" width="8.875" style="291"/>
    <col min="14081" max="14081" width="15.25" style="291" customWidth="1"/>
    <col min="14082" max="14082" width="4" style="291" customWidth="1"/>
    <col min="14083" max="14083" width="20.125" style="291" customWidth="1"/>
    <col min="14084" max="14084" width="9.625" style="291" customWidth="1"/>
    <col min="14085" max="14085" width="8.25" style="291" customWidth="1"/>
    <col min="14086" max="14086" width="9.75" style="291" customWidth="1"/>
    <col min="14087" max="14087" width="9.625" style="291" customWidth="1"/>
    <col min="14088" max="14336" width="8.875" style="291"/>
    <col min="14337" max="14337" width="15.25" style="291" customWidth="1"/>
    <col min="14338" max="14338" width="4" style="291" customWidth="1"/>
    <col min="14339" max="14339" width="20.125" style="291" customWidth="1"/>
    <col min="14340" max="14340" width="9.625" style="291" customWidth="1"/>
    <col min="14341" max="14341" width="8.25" style="291" customWidth="1"/>
    <col min="14342" max="14342" width="9.75" style="291" customWidth="1"/>
    <col min="14343" max="14343" width="9.625" style="291" customWidth="1"/>
    <col min="14344" max="14592" width="8.875" style="291"/>
    <col min="14593" max="14593" width="15.25" style="291" customWidth="1"/>
    <col min="14594" max="14594" width="4" style="291" customWidth="1"/>
    <col min="14595" max="14595" width="20.125" style="291" customWidth="1"/>
    <col min="14596" max="14596" width="9.625" style="291" customWidth="1"/>
    <col min="14597" max="14597" width="8.25" style="291" customWidth="1"/>
    <col min="14598" max="14598" width="9.75" style="291" customWidth="1"/>
    <col min="14599" max="14599" width="9.625" style="291" customWidth="1"/>
    <col min="14600" max="14848" width="8.875" style="291"/>
    <col min="14849" max="14849" width="15.25" style="291" customWidth="1"/>
    <col min="14850" max="14850" width="4" style="291" customWidth="1"/>
    <col min="14851" max="14851" width="20.125" style="291" customWidth="1"/>
    <col min="14852" max="14852" width="9.625" style="291" customWidth="1"/>
    <col min="14853" max="14853" width="8.25" style="291" customWidth="1"/>
    <col min="14854" max="14854" width="9.75" style="291" customWidth="1"/>
    <col min="14855" max="14855" width="9.625" style="291" customWidth="1"/>
    <col min="14856" max="15104" width="8.875" style="291"/>
    <col min="15105" max="15105" width="15.25" style="291" customWidth="1"/>
    <col min="15106" max="15106" width="4" style="291" customWidth="1"/>
    <col min="15107" max="15107" width="20.125" style="291" customWidth="1"/>
    <col min="15108" max="15108" width="9.625" style="291" customWidth="1"/>
    <col min="15109" max="15109" width="8.25" style="291" customWidth="1"/>
    <col min="15110" max="15110" width="9.75" style="291" customWidth="1"/>
    <col min="15111" max="15111" width="9.625" style="291" customWidth="1"/>
    <col min="15112" max="15360" width="8.875" style="291"/>
    <col min="15361" max="15361" width="15.25" style="291" customWidth="1"/>
    <col min="15362" max="15362" width="4" style="291" customWidth="1"/>
    <col min="15363" max="15363" width="20.125" style="291" customWidth="1"/>
    <col min="15364" max="15364" width="9.625" style="291" customWidth="1"/>
    <col min="15365" max="15365" width="8.25" style="291" customWidth="1"/>
    <col min="15366" max="15366" width="9.75" style="291" customWidth="1"/>
    <col min="15367" max="15367" width="9.625" style="291" customWidth="1"/>
    <col min="15368" max="15616" width="8.875" style="291"/>
    <col min="15617" max="15617" width="15.25" style="291" customWidth="1"/>
    <col min="15618" max="15618" width="4" style="291" customWidth="1"/>
    <col min="15619" max="15619" width="20.125" style="291" customWidth="1"/>
    <col min="15620" max="15620" width="9.625" style="291" customWidth="1"/>
    <col min="15621" max="15621" width="8.25" style="291" customWidth="1"/>
    <col min="15622" max="15622" width="9.75" style="291" customWidth="1"/>
    <col min="15623" max="15623" width="9.625" style="291" customWidth="1"/>
    <col min="15624" max="15872" width="8.875" style="291"/>
    <col min="15873" max="15873" width="15.25" style="291" customWidth="1"/>
    <col min="15874" max="15874" width="4" style="291" customWidth="1"/>
    <col min="15875" max="15875" width="20.125" style="291" customWidth="1"/>
    <col min="15876" max="15876" width="9.625" style="291" customWidth="1"/>
    <col min="15877" max="15877" width="8.25" style="291" customWidth="1"/>
    <col min="15878" max="15878" width="9.75" style="291" customWidth="1"/>
    <col min="15879" max="15879" width="9.625" style="291" customWidth="1"/>
    <col min="15880" max="16128" width="8.875" style="291"/>
    <col min="16129" max="16129" width="15.25" style="291" customWidth="1"/>
    <col min="16130" max="16130" width="4" style="291" customWidth="1"/>
    <col min="16131" max="16131" width="20.125" style="291" customWidth="1"/>
    <col min="16132" max="16132" width="9.625" style="291" customWidth="1"/>
    <col min="16133" max="16133" width="8.25" style="291" customWidth="1"/>
    <col min="16134" max="16134" width="9.75" style="291" customWidth="1"/>
    <col min="16135" max="16135" width="9.625" style="291" customWidth="1"/>
    <col min="16136" max="16384" width="8.875" style="291"/>
  </cols>
  <sheetData>
    <row r="1" spans="1:9" ht="16.5" customHeight="1">
      <c r="A1" s="289" t="s">
        <v>184</v>
      </c>
      <c r="B1" s="290"/>
      <c r="C1" s="290"/>
      <c r="F1" s="290"/>
      <c r="H1" s="290"/>
      <c r="I1" s="290"/>
    </row>
    <row r="2" spans="1:9" ht="13.5" customHeight="1" thickBot="1">
      <c r="A2" s="289"/>
      <c r="B2" s="290"/>
      <c r="C2" s="292"/>
      <c r="F2" s="292" t="s">
        <v>185</v>
      </c>
      <c r="H2" s="290"/>
      <c r="I2" s="290"/>
    </row>
    <row r="3" spans="1:9" ht="24" customHeight="1">
      <c r="A3" s="293" t="s">
        <v>186</v>
      </c>
      <c r="B3" s="294" t="s">
        <v>187</v>
      </c>
      <c r="C3" s="295" t="s">
        <v>188</v>
      </c>
      <c r="D3" s="296" t="s">
        <v>189</v>
      </c>
      <c r="E3" s="297" t="s">
        <v>190</v>
      </c>
      <c r="F3" s="298" t="s">
        <v>191</v>
      </c>
      <c r="G3" s="299" t="s">
        <v>192</v>
      </c>
      <c r="H3" s="290"/>
      <c r="I3" s="290"/>
    </row>
    <row r="4" spans="1:9" s="290" customFormat="1" ht="12.75" customHeight="1">
      <c r="A4" s="300" t="s">
        <v>193</v>
      </c>
      <c r="B4" s="301" t="s">
        <v>194</v>
      </c>
      <c r="C4" s="302" t="s">
        <v>195</v>
      </c>
      <c r="D4" s="303">
        <v>2800</v>
      </c>
      <c r="E4" s="303">
        <v>2963</v>
      </c>
      <c r="F4" s="304">
        <v>24064</v>
      </c>
      <c r="G4" s="304" t="s">
        <v>196</v>
      </c>
    </row>
    <row r="5" spans="1:9" s="290" customFormat="1" ht="12.75" customHeight="1">
      <c r="A5" s="305" t="s">
        <v>197</v>
      </c>
      <c r="B5" s="306" t="s">
        <v>121</v>
      </c>
      <c r="C5" s="307" t="s">
        <v>198</v>
      </c>
      <c r="D5" s="308">
        <v>3100</v>
      </c>
      <c r="E5" s="308">
        <v>3100</v>
      </c>
      <c r="F5" s="309">
        <v>24064</v>
      </c>
      <c r="G5" s="309" t="s">
        <v>199</v>
      </c>
    </row>
    <row r="6" spans="1:9" s="290" customFormat="1" ht="12.75" customHeight="1">
      <c r="A6" s="305" t="s">
        <v>200</v>
      </c>
      <c r="B6" s="306" t="s">
        <v>121</v>
      </c>
      <c r="C6" s="307" t="s">
        <v>201</v>
      </c>
      <c r="D6" s="308">
        <v>900</v>
      </c>
      <c r="E6" s="308">
        <v>938</v>
      </c>
      <c r="F6" s="309">
        <v>24064</v>
      </c>
      <c r="G6" s="309" t="s">
        <v>199</v>
      </c>
    </row>
    <row r="7" spans="1:9" s="290" customFormat="1" ht="12.75" customHeight="1">
      <c r="A7" s="305" t="s">
        <v>202</v>
      </c>
      <c r="B7" s="306" t="s">
        <v>121</v>
      </c>
      <c r="C7" s="307" t="s">
        <v>203</v>
      </c>
      <c r="D7" s="308">
        <v>3000</v>
      </c>
      <c r="E7" s="308">
        <v>3162</v>
      </c>
      <c r="F7" s="309">
        <v>24064</v>
      </c>
      <c r="G7" s="309" t="s">
        <v>199</v>
      </c>
    </row>
    <row r="8" spans="1:9" s="290" customFormat="1" ht="12.75" customHeight="1">
      <c r="A8" s="305" t="s">
        <v>204</v>
      </c>
      <c r="B8" s="306" t="s">
        <v>121</v>
      </c>
      <c r="C8" s="310" t="s">
        <v>205</v>
      </c>
      <c r="D8" s="308">
        <v>3500</v>
      </c>
      <c r="E8" s="308">
        <v>3506</v>
      </c>
      <c r="F8" s="309" t="s">
        <v>206</v>
      </c>
      <c r="G8" s="309" t="s">
        <v>199</v>
      </c>
    </row>
    <row r="9" spans="1:9" s="290" customFormat="1" ht="12.75" customHeight="1">
      <c r="A9" s="305" t="s">
        <v>207</v>
      </c>
      <c r="B9" s="306" t="s">
        <v>121</v>
      </c>
      <c r="C9" s="307" t="s">
        <v>208</v>
      </c>
      <c r="D9" s="308">
        <v>1000</v>
      </c>
      <c r="E9" s="308">
        <v>1041</v>
      </c>
      <c r="F9" s="309" t="s">
        <v>206</v>
      </c>
      <c r="G9" s="309" t="s">
        <v>199</v>
      </c>
    </row>
    <row r="10" spans="1:9" s="290" customFormat="1" ht="11.25" customHeight="1">
      <c r="A10" s="311" t="s">
        <v>209</v>
      </c>
      <c r="B10" s="306"/>
      <c r="C10" s="307"/>
      <c r="D10" s="308"/>
      <c r="E10" s="308"/>
      <c r="F10" s="309"/>
      <c r="G10" s="309"/>
    </row>
    <row r="11" spans="1:9" s="290" customFormat="1" ht="12.75" customHeight="1">
      <c r="A11" s="305" t="s">
        <v>210</v>
      </c>
      <c r="B11" s="306" t="s">
        <v>121</v>
      </c>
      <c r="C11" s="307" t="s">
        <v>211</v>
      </c>
      <c r="D11" s="308">
        <v>2500</v>
      </c>
      <c r="E11" s="308">
        <v>2564</v>
      </c>
      <c r="F11" s="309" t="s">
        <v>206</v>
      </c>
      <c r="G11" s="309" t="s">
        <v>212</v>
      </c>
    </row>
    <row r="12" spans="1:9" s="290" customFormat="1" ht="11.25" customHeight="1">
      <c r="A12" s="311" t="s">
        <v>213</v>
      </c>
      <c r="B12" s="306"/>
      <c r="C12" s="307"/>
      <c r="D12" s="308"/>
      <c r="E12" s="308"/>
      <c r="F12" s="309"/>
      <c r="G12" s="309"/>
    </row>
    <row r="13" spans="1:9" s="290" customFormat="1" ht="12.75" customHeight="1">
      <c r="A13" s="305" t="s">
        <v>214</v>
      </c>
      <c r="B13" s="306" t="s">
        <v>121</v>
      </c>
      <c r="C13" s="307" t="s">
        <v>215</v>
      </c>
      <c r="D13" s="308">
        <v>1800</v>
      </c>
      <c r="E13" s="308">
        <v>1880</v>
      </c>
      <c r="F13" s="309" t="s">
        <v>206</v>
      </c>
      <c r="G13" s="309" t="s">
        <v>216</v>
      </c>
    </row>
    <row r="14" spans="1:9" s="290" customFormat="1" ht="12.75" customHeight="1">
      <c r="A14" s="305" t="s">
        <v>217</v>
      </c>
      <c r="B14" s="306" t="s">
        <v>121</v>
      </c>
      <c r="C14" s="307" t="s">
        <v>218</v>
      </c>
      <c r="D14" s="308">
        <v>2300</v>
      </c>
      <c r="E14" s="308">
        <v>2347</v>
      </c>
      <c r="F14" s="309" t="s">
        <v>206</v>
      </c>
      <c r="G14" s="312" t="s">
        <v>212</v>
      </c>
    </row>
    <row r="15" spans="1:9" s="290" customFormat="1" ht="12.75" customHeight="1">
      <c r="A15" s="305" t="s">
        <v>219</v>
      </c>
      <c r="B15" s="306" t="s">
        <v>121</v>
      </c>
      <c r="C15" s="307" t="s">
        <v>220</v>
      </c>
      <c r="D15" s="308">
        <v>1400</v>
      </c>
      <c r="E15" s="308">
        <v>1418</v>
      </c>
      <c r="F15" s="309" t="s">
        <v>206</v>
      </c>
      <c r="G15" s="309" t="s">
        <v>221</v>
      </c>
    </row>
    <row r="16" spans="1:9" s="290" customFormat="1" ht="12.75" customHeight="1">
      <c r="A16" s="305" t="s">
        <v>222</v>
      </c>
      <c r="B16" s="306" t="s">
        <v>121</v>
      </c>
      <c r="C16" s="307" t="s">
        <v>223</v>
      </c>
      <c r="D16" s="308">
        <v>1700</v>
      </c>
      <c r="E16" s="308">
        <v>1790</v>
      </c>
      <c r="F16" s="309" t="s">
        <v>206</v>
      </c>
      <c r="G16" s="309" t="s">
        <v>221</v>
      </c>
    </row>
    <row r="17" spans="1:8" s="290" customFormat="1" ht="12.75" customHeight="1">
      <c r="A17" s="305" t="s">
        <v>224</v>
      </c>
      <c r="B17" s="306" t="s">
        <v>121</v>
      </c>
      <c r="C17" s="307" t="s">
        <v>225</v>
      </c>
      <c r="D17" s="308">
        <v>7100</v>
      </c>
      <c r="E17" s="308">
        <v>7185</v>
      </c>
      <c r="F17" s="309" t="s">
        <v>206</v>
      </c>
      <c r="G17" s="309" t="s">
        <v>199</v>
      </c>
    </row>
    <row r="18" spans="1:8" s="290" customFormat="1" ht="12.75" customHeight="1">
      <c r="A18" s="305" t="s">
        <v>226</v>
      </c>
      <c r="B18" s="306" t="s">
        <v>121</v>
      </c>
      <c r="C18" s="307" t="s">
        <v>227</v>
      </c>
      <c r="D18" s="308">
        <v>2300</v>
      </c>
      <c r="E18" s="308">
        <v>2263</v>
      </c>
      <c r="F18" s="309" t="s">
        <v>206</v>
      </c>
      <c r="G18" s="309" t="s">
        <v>199</v>
      </c>
    </row>
    <row r="19" spans="1:8" s="290" customFormat="1" ht="12.75" customHeight="1">
      <c r="A19" s="305" t="s">
        <v>228</v>
      </c>
      <c r="B19" s="306" t="s">
        <v>121</v>
      </c>
      <c r="C19" s="307" t="s">
        <v>229</v>
      </c>
      <c r="D19" s="308">
        <v>2700</v>
      </c>
      <c r="E19" s="308">
        <v>2666</v>
      </c>
      <c r="F19" s="313" t="s">
        <v>230</v>
      </c>
      <c r="G19" s="309" t="s">
        <v>199</v>
      </c>
    </row>
    <row r="20" spans="1:8" s="290" customFormat="1" ht="12.75" customHeight="1">
      <c r="A20" s="305" t="s">
        <v>231</v>
      </c>
      <c r="B20" s="306" t="s">
        <v>121</v>
      </c>
      <c r="C20" s="307" t="s">
        <v>232</v>
      </c>
      <c r="D20" s="308">
        <v>1900</v>
      </c>
      <c r="E20" s="308">
        <v>2022</v>
      </c>
      <c r="F20" s="313" t="s">
        <v>230</v>
      </c>
      <c r="G20" s="309" t="s">
        <v>199</v>
      </c>
    </row>
    <row r="21" spans="1:8" s="290" customFormat="1" ht="12.75" customHeight="1">
      <c r="A21" s="305" t="s">
        <v>233</v>
      </c>
      <c r="B21" s="306" t="s">
        <v>121</v>
      </c>
      <c r="C21" s="307" t="s">
        <v>234</v>
      </c>
      <c r="D21" s="308">
        <v>1400</v>
      </c>
      <c r="E21" s="308">
        <v>1732</v>
      </c>
      <c r="F21" s="313" t="s">
        <v>230</v>
      </c>
      <c r="G21" s="309" t="s">
        <v>196</v>
      </c>
    </row>
    <row r="22" spans="1:8" s="290" customFormat="1" ht="12.75" customHeight="1">
      <c r="A22" s="305" t="s">
        <v>235</v>
      </c>
      <c r="B22" s="306" t="s">
        <v>121</v>
      </c>
      <c r="C22" s="307" t="s">
        <v>236</v>
      </c>
      <c r="D22" s="308">
        <v>1100</v>
      </c>
      <c r="E22" s="308">
        <v>1114</v>
      </c>
      <c r="F22" s="313" t="s">
        <v>237</v>
      </c>
      <c r="G22" s="312">
        <v>28844</v>
      </c>
    </row>
    <row r="23" spans="1:8" s="290" customFormat="1" ht="12.75" customHeight="1">
      <c r="A23" s="305" t="s">
        <v>238</v>
      </c>
      <c r="B23" s="306" t="s">
        <v>121</v>
      </c>
      <c r="C23" s="307" t="s">
        <v>239</v>
      </c>
      <c r="D23" s="308">
        <v>1200</v>
      </c>
      <c r="E23" s="308">
        <v>1209</v>
      </c>
      <c r="F23" s="313" t="s">
        <v>240</v>
      </c>
      <c r="G23" s="309" t="s">
        <v>196</v>
      </c>
    </row>
    <row r="24" spans="1:8" s="290" customFormat="1" ht="12.75" customHeight="1">
      <c r="A24" s="305" t="s">
        <v>241</v>
      </c>
      <c r="B24" s="306" t="s">
        <v>121</v>
      </c>
      <c r="C24" s="307" t="s">
        <v>242</v>
      </c>
      <c r="D24" s="308">
        <v>2000</v>
      </c>
      <c r="E24" s="308">
        <v>2033</v>
      </c>
      <c r="F24" s="313" t="s">
        <v>240</v>
      </c>
      <c r="G24" s="309" t="s">
        <v>243</v>
      </c>
    </row>
    <row r="25" spans="1:8" s="290" customFormat="1" ht="12.75" customHeight="1">
      <c r="A25" s="305" t="s">
        <v>244</v>
      </c>
      <c r="B25" s="306" t="s">
        <v>121</v>
      </c>
      <c r="C25" s="307" t="s">
        <v>245</v>
      </c>
      <c r="D25" s="308">
        <v>4800</v>
      </c>
      <c r="E25" s="308">
        <v>4866</v>
      </c>
      <c r="F25" s="313" t="s">
        <v>246</v>
      </c>
      <c r="G25" s="309" t="s">
        <v>247</v>
      </c>
    </row>
    <row r="26" spans="1:8" s="290" customFormat="1" ht="12.75" customHeight="1">
      <c r="A26" s="314" t="s">
        <v>248</v>
      </c>
      <c r="B26" s="306" t="s">
        <v>121</v>
      </c>
      <c r="C26" s="307" t="s">
        <v>249</v>
      </c>
      <c r="D26" s="308">
        <v>6000</v>
      </c>
      <c r="E26" s="315">
        <v>5985</v>
      </c>
      <c r="F26" s="313" t="s">
        <v>250</v>
      </c>
      <c r="G26" s="309" t="s">
        <v>251</v>
      </c>
    </row>
    <row r="27" spans="1:8" s="290" customFormat="1" ht="12.75" customHeight="1">
      <c r="A27" s="314" t="s">
        <v>252</v>
      </c>
      <c r="B27" s="306" t="s">
        <v>121</v>
      </c>
      <c r="C27" s="307" t="s">
        <v>253</v>
      </c>
      <c r="D27" s="308">
        <v>3500</v>
      </c>
      <c r="E27" s="315" t="s">
        <v>254</v>
      </c>
      <c r="F27" s="313" t="s">
        <v>250</v>
      </c>
      <c r="G27" s="309" t="s">
        <v>254</v>
      </c>
      <c r="H27" s="316"/>
    </row>
    <row r="28" spans="1:8" s="290" customFormat="1" ht="12.75" customHeight="1">
      <c r="A28" s="305" t="s">
        <v>255</v>
      </c>
      <c r="B28" s="306" t="s">
        <v>121</v>
      </c>
      <c r="C28" s="307" t="s">
        <v>256</v>
      </c>
      <c r="D28" s="308">
        <v>2500</v>
      </c>
      <c r="E28" s="315">
        <v>2501</v>
      </c>
      <c r="F28" s="313" t="s">
        <v>250</v>
      </c>
      <c r="G28" s="309" t="s">
        <v>251</v>
      </c>
    </row>
    <row r="29" spans="1:8" s="290" customFormat="1" ht="12.75" customHeight="1">
      <c r="A29" s="314" t="s">
        <v>257</v>
      </c>
      <c r="B29" s="306" t="s">
        <v>121</v>
      </c>
      <c r="C29" s="317" t="s">
        <v>258</v>
      </c>
      <c r="D29" s="308">
        <v>2500</v>
      </c>
      <c r="E29" s="315">
        <v>2627</v>
      </c>
      <c r="F29" s="313" t="s">
        <v>250</v>
      </c>
      <c r="G29" s="309" t="s">
        <v>251</v>
      </c>
    </row>
    <row r="30" spans="1:8" s="290" customFormat="1" ht="12.75" customHeight="1">
      <c r="A30" s="305" t="s">
        <v>259</v>
      </c>
      <c r="B30" s="306" t="s">
        <v>121</v>
      </c>
      <c r="C30" s="307" t="s">
        <v>260</v>
      </c>
      <c r="D30" s="308">
        <v>6000</v>
      </c>
      <c r="E30" s="315" t="s">
        <v>261</v>
      </c>
      <c r="F30" s="313" t="s">
        <v>250</v>
      </c>
      <c r="G30" s="309" t="s">
        <v>254</v>
      </c>
    </row>
    <row r="31" spans="1:8" s="290" customFormat="1" ht="12.75" customHeight="1">
      <c r="A31" s="305" t="s">
        <v>262</v>
      </c>
      <c r="B31" s="306" t="s">
        <v>121</v>
      </c>
      <c r="C31" s="307" t="s">
        <v>263</v>
      </c>
      <c r="D31" s="308">
        <v>2000</v>
      </c>
      <c r="E31" s="308">
        <v>2000</v>
      </c>
      <c r="F31" s="313" t="s">
        <v>264</v>
      </c>
      <c r="G31" s="309" t="s">
        <v>265</v>
      </c>
    </row>
    <row r="32" spans="1:8" s="290" customFormat="1" ht="12.75" customHeight="1">
      <c r="A32" s="305" t="s">
        <v>266</v>
      </c>
      <c r="B32" s="306" t="s">
        <v>121</v>
      </c>
      <c r="C32" s="307" t="s">
        <v>267</v>
      </c>
      <c r="D32" s="308">
        <v>2500</v>
      </c>
      <c r="E32" s="315" t="s">
        <v>254</v>
      </c>
      <c r="F32" s="313" t="s">
        <v>74</v>
      </c>
      <c r="G32" s="309" t="s">
        <v>254</v>
      </c>
    </row>
    <row r="33" spans="1:7" s="290" customFormat="1" ht="12.75" customHeight="1">
      <c r="A33" s="305" t="s">
        <v>268</v>
      </c>
      <c r="B33" s="306" t="s">
        <v>121</v>
      </c>
      <c r="C33" s="317" t="s">
        <v>269</v>
      </c>
      <c r="D33" s="308">
        <v>2500</v>
      </c>
      <c r="E33" s="315" t="s">
        <v>254</v>
      </c>
      <c r="F33" s="313" t="s">
        <v>74</v>
      </c>
      <c r="G33" s="309" t="s">
        <v>254</v>
      </c>
    </row>
    <row r="34" spans="1:7" s="290" customFormat="1" ht="12.75" customHeight="1">
      <c r="A34" s="305" t="s">
        <v>270</v>
      </c>
      <c r="B34" s="306" t="s">
        <v>121</v>
      </c>
      <c r="C34" s="318" t="s">
        <v>271</v>
      </c>
      <c r="D34" s="308">
        <v>2500</v>
      </c>
      <c r="E34" s="315" t="s">
        <v>254</v>
      </c>
      <c r="F34" s="313" t="s">
        <v>74</v>
      </c>
      <c r="G34" s="309" t="s">
        <v>261</v>
      </c>
    </row>
    <row r="35" spans="1:7" s="290" customFormat="1" ht="12.75" customHeight="1">
      <c r="A35" s="305" t="s">
        <v>272</v>
      </c>
      <c r="B35" s="306" t="s">
        <v>121</v>
      </c>
      <c r="C35" s="318" t="s">
        <v>273</v>
      </c>
      <c r="D35" s="308">
        <v>2500</v>
      </c>
      <c r="E35" s="315" t="s">
        <v>254</v>
      </c>
      <c r="F35" s="313" t="s">
        <v>74</v>
      </c>
      <c r="G35" s="309" t="s">
        <v>254</v>
      </c>
    </row>
    <row r="36" spans="1:7" s="290" customFormat="1" ht="12.75" customHeight="1">
      <c r="A36" s="305" t="s">
        <v>274</v>
      </c>
      <c r="B36" s="306" t="s">
        <v>121</v>
      </c>
      <c r="C36" s="318" t="s">
        <v>275</v>
      </c>
      <c r="D36" s="308">
        <v>2400</v>
      </c>
      <c r="E36" s="315" t="s">
        <v>254</v>
      </c>
      <c r="F36" s="313" t="s">
        <v>74</v>
      </c>
      <c r="G36" s="309" t="s">
        <v>254</v>
      </c>
    </row>
    <row r="37" spans="1:7" s="290" customFormat="1" ht="12.75" customHeight="1">
      <c r="A37" s="305" t="s">
        <v>276</v>
      </c>
      <c r="B37" s="306" t="s">
        <v>121</v>
      </c>
      <c r="C37" s="307" t="s">
        <v>277</v>
      </c>
      <c r="D37" s="308">
        <v>3200</v>
      </c>
      <c r="E37" s="308">
        <v>3200</v>
      </c>
      <c r="F37" s="313" t="s">
        <v>74</v>
      </c>
      <c r="G37" s="313" t="s">
        <v>278</v>
      </c>
    </row>
    <row r="38" spans="1:7" s="290" customFormat="1" ht="11.25" customHeight="1">
      <c r="A38" s="319" t="s">
        <v>279</v>
      </c>
      <c r="B38" s="306"/>
      <c r="C38" s="307"/>
      <c r="D38" s="308"/>
      <c r="E38" s="308"/>
      <c r="F38" s="309"/>
      <c r="G38" s="309"/>
    </row>
    <row r="39" spans="1:7" s="290" customFormat="1" ht="12.75" customHeight="1">
      <c r="A39" s="305" t="s">
        <v>280</v>
      </c>
      <c r="B39" s="306" t="s">
        <v>121</v>
      </c>
      <c r="C39" s="307" t="s">
        <v>281</v>
      </c>
      <c r="D39" s="308">
        <v>4400</v>
      </c>
      <c r="E39" s="308">
        <v>4312</v>
      </c>
      <c r="F39" s="313" t="s">
        <v>74</v>
      </c>
      <c r="G39" s="313" t="s">
        <v>278</v>
      </c>
    </row>
    <row r="40" spans="1:7" s="290" customFormat="1" ht="11.25" customHeight="1">
      <c r="A40" s="319" t="s">
        <v>282</v>
      </c>
      <c r="B40" s="306"/>
      <c r="C40" s="320"/>
      <c r="D40" s="308"/>
      <c r="E40" s="308"/>
      <c r="F40" s="309"/>
      <c r="G40" s="309"/>
    </row>
    <row r="41" spans="1:7" s="290" customFormat="1" ht="12.75" customHeight="1">
      <c r="A41" s="305" t="s">
        <v>283</v>
      </c>
      <c r="B41" s="306" t="s">
        <v>121</v>
      </c>
      <c r="C41" s="307" t="s">
        <v>284</v>
      </c>
      <c r="D41" s="308">
        <v>2500</v>
      </c>
      <c r="E41" s="315" t="s">
        <v>254</v>
      </c>
      <c r="F41" s="313" t="s">
        <v>285</v>
      </c>
      <c r="G41" s="315" t="s">
        <v>254</v>
      </c>
    </row>
    <row r="42" spans="1:7" s="290" customFormat="1" ht="12.75" customHeight="1">
      <c r="A42" s="305" t="s">
        <v>286</v>
      </c>
      <c r="B42" s="306" t="s">
        <v>121</v>
      </c>
      <c r="C42" s="320" t="s">
        <v>121</v>
      </c>
      <c r="D42" s="308">
        <v>2500</v>
      </c>
      <c r="E42" s="315" t="s">
        <v>254</v>
      </c>
      <c r="F42" s="313" t="s">
        <v>285</v>
      </c>
      <c r="G42" s="315" t="s">
        <v>254</v>
      </c>
    </row>
    <row r="43" spans="1:7" s="290" customFormat="1" ht="12.75" customHeight="1">
      <c r="A43" s="305" t="s">
        <v>287</v>
      </c>
      <c r="B43" s="306" t="s">
        <v>121</v>
      </c>
      <c r="C43" s="307" t="s">
        <v>288</v>
      </c>
      <c r="D43" s="308">
        <v>6700</v>
      </c>
      <c r="E43" s="315">
        <v>6724</v>
      </c>
      <c r="F43" s="313" t="s">
        <v>285</v>
      </c>
      <c r="G43" s="321" t="s">
        <v>289</v>
      </c>
    </row>
    <row r="44" spans="1:7" s="290" customFormat="1" ht="12.75" customHeight="1">
      <c r="A44" s="305" t="s">
        <v>290</v>
      </c>
      <c r="B44" s="306" t="s">
        <v>121</v>
      </c>
      <c r="C44" s="317" t="s">
        <v>291</v>
      </c>
      <c r="D44" s="308">
        <v>1100</v>
      </c>
      <c r="E44" s="315" t="s">
        <v>254</v>
      </c>
      <c r="F44" s="313" t="s">
        <v>285</v>
      </c>
      <c r="G44" s="315" t="s">
        <v>254</v>
      </c>
    </row>
    <row r="45" spans="1:7" s="290" customFormat="1" ht="12.75" customHeight="1">
      <c r="A45" s="305" t="s">
        <v>292</v>
      </c>
      <c r="B45" s="306" t="s">
        <v>121</v>
      </c>
      <c r="C45" s="307" t="s">
        <v>293</v>
      </c>
      <c r="D45" s="308">
        <v>2800</v>
      </c>
      <c r="E45" s="308">
        <v>3799</v>
      </c>
      <c r="F45" s="313" t="s">
        <v>294</v>
      </c>
      <c r="G45" s="313" t="s">
        <v>295</v>
      </c>
    </row>
    <row r="46" spans="1:7" s="290" customFormat="1" ht="11.25" customHeight="1">
      <c r="A46" s="319" t="s">
        <v>296</v>
      </c>
      <c r="B46" s="306"/>
      <c r="C46" s="307"/>
      <c r="D46" s="308"/>
      <c r="E46" s="308"/>
      <c r="F46" s="309"/>
      <c r="G46" s="309"/>
    </row>
    <row r="47" spans="1:7" s="290" customFormat="1" ht="12.75" customHeight="1">
      <c r="A47" s="305" t="s">
        <v>297</v>
      </c>
      <c r="B47" s="306" t="s">
        <v>121</v>
      </c>
      <c r="C47" s="307" t="s">
        <v>298</v>
      </c>
      <c r="D47" s="308">
        <v>1100</v>
      </c>
      <c r="E47" s="315" t="s">
        <v>261</v>
      </c>
      <c r="F47" s="313" t="s">
        <v>299</v>
      </c>
      <c r="G47" s="315" t="s">
        <v>254</v>
      </c>
    </row>
    <row r="48" spans="1:7" s="290" customFormat="1" ht="12.75" customHeight="1">
      <c r="A48" s="305" t="s">
        <v>300</v>
      </c>
      <c r="B48" s="306" t="s">
        <v>121</v>
      </c>
      <c r="C48" s="307" t="s">
        <v>301</v>
      </c>
      <c r="D48" s="308">
        <v>2200</v>
      </c>
      <c r="E48" s="308">
        <v>1661</v>
      </c>
      <c r="F48" s="313" t="s">
        <v>302</v>
      </c>
      <c r="G48" s="313" t="s">
        <v>303</v>
      </c>
    </row>
    <row r="49" spans="1:9" s="290" customFormat="1" ht="11.25" customHeight="1">
      <c r="A49" s="311" t="s">
        <v>304</v>
      </c>
      <c r="B49" s="306"/>
      <c r="C49" s="307"/>
      <c r="D49" s="308"/>
      <c r="E49" s="308"/>
      <c r="F49" s="309"/>
      <c r="G49" s="309"/>
    </row>
    <row r="50" spans="1:9" s="290" customFormat="1" ht="12.75" customHeight="1">
      <c r="A50" s="305" t="s">
        <v>305</v>
      </c>
      <c r="B50" s="306" t="s">
        <v>306</v>
      </c>
      <c r="C50" s="307" t="s">
        <v>307</v>
      </c>
      <c r="D50" s="308">
        <v>29000</v>
      </c>
      <c r="E50" s="322">
        <v>38168</v>
      </c>
      <c r="F50" s="312" t="s">
        <v>308</v>
      </c>
      <c r="G50" s="312" t="s">
        <v>309</v>
      </c>
    </row>
    <row r="51" spans="1:9" s="290" customFormat="1" ht="11.25" customHeight="1">
      <c r="A51" s="311" t="s">
        <v>310</v>
      </c>
      <c r="B51" s="306"/>
      <c r="C51" s="307"/>
      <c r="D51" s="308"/>
      <c r="E51" s="308"/>
      <c r="F51" s="309"/>
      <c r="G51" s="309"/>
    </row>
    <row r="52" spans="1:9" s="290" customFormat="1" ht="12.75" customHeight="1">
      <c r="A52" s="305" t="s">
        <v>311</v>
      </c>
      <c r="B52" s="306" t="s">
        <v>121</v>
      </c>
      <c r="C52" s="310" t="s">
        <v>312</v>
      </c>
      <c r="D52" s="308">
        <v>19000</v>
      </c>
      <c r="E52" s="308">
        <v>18243</v>
      </c>
      <c r="F52" s="309">
        <v>29945</v>
      </c>
      <c r="G52" s="309" t="s">
        <v>313</v>
      </c>
    </row>
    <row r="53" spans="1:9" s="290" customFormat="1" ht="12.75" customHeight="1">
      <c r="A53" s="305" t="s">
        <v>314</v>
      </c>
      <c r="B53" s="306" t="s">
        <v>121</v>
      </c>
      <c r="C53" s="307" t="s">
        <v>315</v>
      </c>
      <c r="D53" s="308">
        <v>10000</v>
      </c>
      <c r="E53" s="308">
        <v>10491</v>
      </c>
      <c r="F53" s="313" t="s">
        <v>316</v>
      </c>
      <c r="G53" s="309" t="s">
        <v>317</v>
      </c>
    </row>
    <row r="54" spans="1:9" s="290" customFormat="1" ht="12.75" customHeight="1">
      <c r="A54" s="305" t="s">
        <v>318</v>
      </c>
      <c r="B54" s="306" t="s">
        <v>121</v>
      </c>
      <c r="C54" s="317" t="s">
        <v>319</v>
      </c>
      <c r="D54" s="308">
        <v>19000</v>
      </c>
      <c r="E54" s="315" t="s">
        <v>254</v>
      </c>
      <c r="F54" s="313" t="s">
        <v>264</v>
      </c>
      <c r="G54" s="315" t="s">
        <v>254</v>
      </c>
    </row>
    <row r="55" spans="1:9" s="290" customFormat="1" ht="12.75" customHeight="1">
      <c r="A55" s="305" t="s">
        <v>320</v>
      </c>
      <c r="B55" s="306" t="s">
        <v>121</v>
      </c>
      <c r="C55" s="307" t="s">
        <v>321</v>
      </c>
      <c r="D55" s="308">
        <v>40000</v>
      </c>
      <c r="E55" s="315">
        <v>40332</v>
      </c>
      <c r="F55" s="313" t="s">
        <v>74</v>
      </c>
      <c r="G55" s="309" t="s">
        <v>251</v>
      </c>
    </row>
    <row r="56" spans="1:9" s="290" customFormat="1" ht="12.75" customHeight="1">
      <c r="A56" s="305" t="s">
        <v>322</v>
      </c>
      <c r="B56" s="306" t="s">
        <v>121</v>
      </c>
      <c r="C56" s="307" t="s">
        <v>284</v>
      </c>
      <c r="D56" s="308">
        <v>12000</v>
      </c>
      <c r="E56" s="315" t="s">
        <v>261</v>
      </c>
      <c r="F56" s="313" t="s">
        <v>285</v>
      </c>
      <c r="G56" s="315" t="s">
        <v>254</v>
      </c>
    </row>
    <row r="57" spans="1:9" s="290" customFormat="1" ht="12.75" customHeight="1">
      <c r="A57" s="305" t="s">
        <v>323</v>
      </c>
      <c r="B57" s="306" t="s">
        <v>324</v>
      </c>
      <c r="C57" s="307" t="s">
        <v>325</v>
      </c>
      <c r="D57" s="308">
        <v>37000</v>
      </c>
      <c r="E57" s="308">
        <v>48912</v>
      </c>
      <c r="F57" s="313" t="s">
        <v>326</v>
      </c>
      <c r="G57" s="309" t="s">
        <v>327</v>
      </c>
    </row>
    <row r="58" spans="1:9" s="290" customFormat="1" ht="12.75" customHeight="1">
      <c r="A58" s="305" t="s">
        <v>328</v>
      </c>
      <c r="B58" s="306" t="s">
        <v>329</v>
      </c>
      <c r="C58" s="307" t="s">
        <v>330</v>
      </c>
      <c r="D58" s="308">
        <v>141000</v>
      </c>
      <c r="E58" s="308">
        <v>132897</v>
      </c>
      <c r="F58" s="309">
        <v>29581</v>
      </c>
      <c r="G58" s="309" t="s">
        <v>331</v>
      </c>
    </row>
    <row r="59" spans="1:9" s="290" customFormat="1" ht="12.75" customHeight="1">
      <c r="A59" s="305" t="s">
        <v>332</v>
      </c>
      <c r="B59" s="306" t="s">
        <v>121</v>
      </c>
      <c r="C59" s="307" t="s">
        <v>333</v>
      </c>
      <c r="D59" s="308">
        <v>208000</v>
      </c>
      <c r="E59" s="315">
        <v>87111</v>
      </c>
      <c r="F59" s="313">
        <v>38069</v>
      </c>
      <c r="G59" s="312" t="s">
        <v>334</v>
      </c>
    </row>
    <row r="60" spans="1:9" s="290" customFormat="1" ht="12.75" customHeight="1">
      <c r="A60" s="323" t="s">
        <v>335</v>
      </c>
      <c r="B60" s="306" t="s">
        <v>336</v>
      </c>
      <c r="C60" s="307" t="s">
        <v>337</v>
      </c>
      <c r="D60" s="308">
        <v>978100</v>
      </c>
      <c r="E60" s="308">
        <v>978100</v>
      </c>
      <c r="F60" s="313" t="s">
        <v>338</v>
      </c>
      <c r="G60" s="309" t="s">
        <v>339</v>
      </c>
    </row>
    <row r="61" spans="1:9" s="290" customFormat="1" ht="12.75" customHeight="1">
      <c r="A61" s="305" t="s">
        <v>340</v>
      </c>
      <c r="B61" s="306" t="s">
        <v>341</v>
      </c>
      <c r="C61" s="307" t="s">
        <v>342</v>
      </c>
      <c r="D61" s="308">
        <v>90000</v>
      </c>
      <c r="E61" s="315" t="s">
        <v>254</v>
      </c>
      <c r="F61" s="313" t="s">
        <v>343</v>
      </c>
      <c r="G61" s="315" t="s">
        <v>254</v>
      </c>
    </row>
    <row r="62" spans="1:9" s="290" customFormat="1" ht="12.75" customHeight="1" thickBot="1">
      <c r="A62" s="305" t="s">
        <v>344</v>
      </c>
      <c r="B62" s="306" t="s">
        <v>345</v>
      </c>
      <c r="C62" s="307" t="s">
        <v>346</v>
      </c>
      <c r="D62" s="308">
        <v>81000</v>
      </c>
      <c r="E62" s="315">
        <v>81000</v>
      </c>
      <c r="F62" s="313">
        <v>41369</v>
      </c>
      <c r="G62" s="313">
        <v>41369</v>
      </c>
    </row>
    <row r="63" spans="1:9" s="290" customFormat="1" ht="14.25" customHeight="1" thickTop="1" thickBot="1">
      <c r="A63" s="324" t="s">
        <v>86</v>
      </c>
      <c r="B63" s="325"/>
      <c r="C63" s="326">
        <v>52</v>
      </c>
      <c r="D63" s="327">
        <f>SUM(D4:D62)</f>
        <v>1774000</v>
      </c>
      <c r="E63" s="327">
        <f>SUM(E4:E62)</f>
        <v>1517862</v>
      </c>
      <c r="F63" s="328"/>
      <c r="G63" s="329"/>
    </row>
    <row r="64" spans="1:9" ht="12.75" customHeight="1">
      <c r="A64" s="330" t="s">
        <v>347</v>
      </c>
      <c r="B64" s="330"/>
      <c r="C64" s="330"/>
      <c r="D64" s="331" t="s">
        <v>348</v>
      </c>
      <c r="E64" s="330"/>
      <c r="F64" s="330"/>
      <c r="G64" s="330"/>
      <c r="H64" s="290"/>
      <c r="I64" s="290"/>
    </row>
    <row r="65" spans="1:9" ht="12" customHeight="1">
      <c r="A65" s="290"/>
      <c r="B65" s="290"/>
      <c r="C65" s="290"/>
      <c r="H65" s="290"/>
      <c r="I65" s="290"/>
    </row>
    <row r="66" spans="1:9" ht="12" customHeight="1">
      <c r="A66" s="290"/>
      <c r="B66" s="290"/>
      <c r="C66" s="290"/>
      <c r="D66" s="308"/>
      <c r="E66" s="308"/>
      <c r="H66" s="290"/>
      <c r="I66" s="290"/>
    </row>
    <row r="67" spans="1:9" ht="12" customHeight="1">
      <c r="A67" s="290"/>
      <c r="B67" s="290"/>
      <c r="C67" s="290"/>
      <c r="H67" s="290"/>
      <c r="I67" s="290"/>
    </row>
  </sheetData>
  <phoneticPr fontId="3"/>
  <printOptions gridLinesSet="0"/>
  <pageMargins left="0.78740157480314965" right="0.78740157480314965" top="0.59055118110236227" bottom="0.43307086614173229" header="0" footer="0"/>
  <pageSetup paperSize="9" firstPageNumber="12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zoomScaleSheetLayoutView="100" workbookViewId="0">
      <selection activeCell="D17" sqref="D17"/>
    </sheetView>
  </sheetViews>
  <sheetFormatPr defaultColWidth="10.375" defaultRowHeight="10.7" customHeight="1"/>
  <cols>
    <col min="1" max="1" width="21.75" style="3" customWidth="1"/>
    <col min="2" max="2" width="22.875" style="2" customWidth="1"/>
    <col min="3" max="3" width="15.75" style="2" customWidth="1"/>
    <col min="4" max="4" width="19.25" style="2" customWidth="1"/>
    <col min="5" max="256" width="10.375" style="3"/>
    <col min="257" max="257" width="21.75" style="3" customWidth="1"/>
    <col min="258" max="258" width="22.875" style="3" customWidth="1"/>
    <col min="259" max="259" width="15.75" style="3" customWidth="1"/>
    <col min="260" max="260" width="19.25" style="3" customWidth="1"/>
    <col min="261" max="512" width="10.375" style="3"/>
    <col min="513" max="513" width="21.75" style="3" customWidth="1"/>
    <col min="514" max="514" width="22.875" style="3" customWidth="1"/>
    <col min="515" max="515" width="15.75" style="3" customWidth="1"/>
    <col min="516" max="516" width="19.25" style="3" customWidth="1"/>
    <col min="517" max="768" width="10.375" style="3"/>
    <col min="769" max="769" width="21.75" style="3" customWidth="1"/>
    <col min="770" max="770" width="22.875" style="3" customWidth="1"/>
    <col min="771" max="771" width="15.75" style="3" customWidth="1"/>
    <col min="772" max="772" width="19.25" style="3" customWidth="1"/>
    <col min="773" max="1024" width="10.375" style="3"/>
    <col min="1025" max="1025" width="21.75" style="3" customWidth="1"/>
    <col min="1026" max="1026" width="22.875" style="3" customWidth="1"/>
    <col min="1027" max="1027" width="15.75" style="3" customWidth="1"/>
    <col min="1028" max="1028" width="19.25" style="3" customWidth="1"/>
    <col min="1029" max="1280" width="10.375" style="3"/>
    <col min="1281" max="1281" width="21.75" style="3" customWidth="1"/>
    <col min="1282" max="1282" width="22.875" style="3" customWidth="1"/>
    <col min="1283" max="1283" width="15.75" style="3" customWidth="1"/>
    <col min="1284" max="1284" width="19.25" style="3" customWidth="1"/>
    <col min="1285" max="1536" width="10.375" style="3"/>
    <col min="1537" max="1537" width="21.75" style="3" customWidth="1"/>
    <col min="1538" max="1538" width="22.875" style="3" customWidth="1"/>
    <col min="1539" max="1539" width="15.75" style="3" customWidth="1"/>
    <col min="1540" max="1540" width="19.25" style="3" customWidth="1"/>
    <col min="1541" max="1792" width="10.375" style="3"/>
    <col min="1793" max="1793" width="21.75" style="3" customWidth="1"/>
    <col min="1794" max="1794" width="22.875" style="3" customWidth="1"/>
    <col min="1795" max="1795" width="15.75" style="3" customWidth="1"/>
    <col min="1796" max="1796" width="19.25" style="3" customWidth="1"/>
    <col min="1797" max="2048" width="10.375" style="3"/>
    <col min="2049" max="2049" width="21.75" style="3" customWidth="1"/>
    <col min="2050" max="2050" width="22.875" style="3" customWidth="1"/>
    <col min="2051" max="2051" width="15.75" style="3" customWidth="1"/>
    <col min="2052" max="2052" width="19.25" style="3" customWidth="1"/>
    <col min="2053" max="2304" width="10.375" style="3"/>
    <col min="2305" max="2305" width="21.75" style="3" customWidth="1"/>
    <col min="2306" max="2306" width="22.875" style="3" customWidth="1"/>
    <col min="2307" max="2307" width="15.75" style="3" customWidth="1"/>
    <col min="2308" max="2308" width="19.25" style="3" customWidth="1"/>
    <col min="2309" max="2560" width="10.375" style="3"/>
    <col min="2561" max="2561" width="21.75" style="3" customWidth="1"/>
    <col min="2562" max="2562" width="22.875" style="3" customWidth="1"/>
    <col min="2563" max="2563" width="15.75" style="3" customWidth="1"/>
    <col min="2564" max="2564" width="19.25" style="3" customWidth="1"/>
    <col min="2565" max="2816" width="10.375" style="3"/>
    <col min="2817" max="2817" width="21.75" style="3" customWidth="1"/>
    <col min="2818" max="2818" width="22.875" style="3" customWidth="1"/>
    <col min="2819" max="2819" width="15.75" style="3" customWidth="1"/>
    <col min="2820" max="2820" width="19.25" style="3" customWidth="1"/>
    <col min="2821" max="3072" width="10.375" style="3"/>
    <col min="3073" max="3073" width="21.75" style="3" customWidth="1"/>
    <col min="3074" max="3074" width="22.875" style="3" customWidth="1"/>
    <col min="3075" max="3075" width="15.75" style="3" customWidth="1"/>
    <col min="3076" max="3076" width="19.25" style="3" customWidth="1"/>
    <col min="3077" max="3328" width="10.375" style="3"/>
    <col min="3329" max="3329" width="21.75" style="3" customWidth="1"/>
    <col min="3330" max="3330" width="22.875" style="3" customWidth="1"/>
    <col min="3331" max="3331" width="15.75" style="3" customWidth="1"/>
    <col min="3332" max="3332" width="19.25" style="3" customWidth="1"/>
    <col min="3333" max="3584" width="10.375" style="3"/>
    <col min="3585" max="3585" width="21.75" style="3" customWidth="1"/>
    <col min="3586" max="3586" width="22.875" style="3" customWidth="1"/>
    <col min="3587" max="3587" width="15.75" style="3" customWidth="1"/>
    <col min="3588" max="3588" width="19.25" style="3" customWidth="1"/>
    <col min="3589" max="3840" width="10.375" style="3"/>
    <col min="3841" max="3841" width="21.75" style="3" customWidth="1"/>
    <col min="3842" max="3842" width="22.875" style="3" customWidth="1"/>
    <col min="3843" max="3843" width="15.75" style="3" customWidth="1"/>
    <col min="3844" max="3844" width="19.25" style="3" customWidth="1"/>
    <col min="3845" max="4096" width="10.375" style="3"/>
    <col min="4097" max="4097" width="21.75" style="3" customWidth="1"/>
    <col min="4098" max="4098" width="22.875" style="3" customWidth="1"/>
    <col min="4099" max="4099" width="15.75" style="3" customWidth="1"/>
    <col min="4100" max="4100" width="19.25" style="3" customWidth="1"/>
    <col min="4101" max="4352" width="10.375" style="3"/>
    <col min="4353" max="4353" width="21.75" style="3" customWidth="1"/>
    <col min="4354" max="4354" width="22.875" style="3" customWidth="1"/>
    <col min="4355" max="4355" width="15.75" style="3" customWidth="1"/>
    <col min="4356" max="4356" width="19.25" style="3" customWidth="1"/>
    <col min="4357" max="4608" width="10.375" style="3"/>
    <col min="4609" max="4609" width="21.75" style="3" customWidth="1"/>
    <col min="4610" max="4610" width="22.875" style="3" customWidth="1"/>
    <col min="4611" max="4611" width="15.75" style="3" customWidth="1"/>
    <col min="4612" max="4612" width="19.25" style="3" customWidth="1"/>
    <col min="4613" max="4864" width="10.375" style="3"/>
    <col min="4865" max="4865" width="21.75" style="3" customWidth="1"/>
    <col min="4866" max="4866" width="22.875" style="3" customWidth="1"/>
    <col min="4867" max="4867" width="15.75" style="3" customWidth="1"/>
    <col min="4868" max="4868" width="19.25" style="3" customWidth="1"/>
    <col min="4869" max="5120" width="10.375" style="3"/>
    <col min="5121" max="5121" width="21.75" style="3" customWidth="1"/>
    <col min="5122" max="5122" width="22.875" style="3" customWidth="1"/>
    <col min="5123" max="5123" width="15.75" style="3" customWidth="1"/>
    <col min="5124" max="5124" width="19.25" style="3" customWidth="1"/>
    <col min="5125" max="5376" width="10.375" style="3"/>
    <col min="5377" max="5377" width="21.75" style="3" customWidth="1"/>
    <col min="5378" max="5378" width="22.875" style="3" customWidth="1"/>
    <col min="5379" max="5379" width="15.75" style="3" customWidth="1"/>
    <col min="5380" max="5380" width="19.25" style="3" customWidth="1"/>
    <col min="5381" max="5632" width="10.375" style="3"/>
    <col min="5633" max="5633" width="21.75" style="3" customWidth="1"/>
    <col min="5634" max="5634" width="22.875" style="3" customWidth="1"/>
    <col min="5635" max="5635" width="15.75" style="3" customWidth="1"/>
    <col min="5636" max="5636" width="19.25" style="3" customWidth="1"/>
    <col min="5637" max="5888" width="10.375" style="3"/>
    <col min="5889" max="5889" width="21.75" style="3" customWidth="1"/>
    <col min="5890" max="5890" width="22.875" style="3" customWidth="1"/>
    <col min="5891" max="5891" width="15.75" style="3" customWidth="1"/>
    <col min="5892" max="5892" width="19.25" style="3" customWidth="1"/>
    <col min="5893" max="6144" width="10.375" style="3"/>
    <col min="6145" max="6145" width="21.75" style="3" customWidth="1"/>
    <col min="6146" max="6146" width="22.875" style="3" customWidth="1"/>
    <col min="6147" max="6147" width="15.75" style="3" customWidth="1"/>
    <col min="6148" max="6148" width="19.25" style="3" customWidth="1"/>
    <col min="6149" max="6400" width="10.375" style="3"/>
    <col min="6401" max="6401" width="21.75" style="3" customWidth="1"/>
    <col min="6402" max="6402" width="22.875" style="3" customWidth="1"/>
    <col min="6403" max="6403" width="15.75" style="3" customWidth="1"/>
    <col min="6404" max="6404" width="19.25" style="3" customWidth="1"/>
    <col min="6405" max="6656" width="10.375" style="3"/>
    <col min="6657" max="6657" width="21.75" style="3" customWidth="1"/>
    <col min="6658" max="6658" width="22.875" style="3" customWidth="1"/>
    <col min="6659" max="6659" width="15.75" style="3" customWidth="1"/>
    <col min="6660" max="6660" width="19.25" style="3" customWidth="1"/>
    <col min="6661" max="6912" width="10.375" style="3"/>
    <col min="6913" max="6913" width="21.75" style="3" customWidth="1"/>
    <col min="6914" max="6914" width="22.875" style="3" customWidth="1"/>
    <col min="6915" max="6915" width="15.75" style="3" customWidth="1"/>
    <col min="6916" max="6916" width="19.25" style="3" customWidth="1"/>
    <col min="6917" max="7168" width="10.375" style="3"/>
    <col min="7169" max="7169" width="21.75" style="3" customWidth="1"/>
    <col min="7170" max="7170" width="22.875" style="3" customWidth="1"/>
    <col min="7171" max="7171" width="15.75" style="3" customWidth="1"/>
    <col min="7172" max="7172" width="19.25" style="3" customWidth="1"/>
    <col min="7173" max="7424" width="10.375" style="3"/>
    <col min="7425" max="7425" width="21.75" style="3" customWidth="1"/>
    <col min="7426" max="7426" width="22.875" style="3" customWidth="1"/>
    <col min="7427" max="7427" width="15.75" style="3" customWidth="1"/>
    <col min="7428" max="7428" width="19.25" style="3" customWidth="1"/>
    <col min="7429" max="7680" width="10.375" style="3"/>
    <col min="7681" max="7681" width="21.75" style="3" customWidth="1"/>
    <col min="7682" max="7682" width="22.875" style="3" customWidth="1"/>
    <col min="7683" max="7683" width="15.75" style="3" customWidth="1"/>
    <col min="7684" max="7684" width="19.25" style="3" customWidth="1"/>
    <col min="7685" max="7936" width="10.375" style="3"/>
    <col min="7937" max="7937" width="21.75" style="3" customWidth="1"/>
    <col min="7938" max="7938" width="22.875" style="3" customWidth="1"/>
    <col min="7939" max="7939" width="15.75" style="3" customWidth="1"/>
    <col min="7940" max="7940" width="19.25" style="3" customWidth="1"/>
    <col min="7941" max="8192" width="10.375" style="3"/>
    <col min="8193" max="8193" width="21.75" style="3" customWidth="1"/>
    <col min="8194" max="8194" width="22.875" style="3" customWidth="1"/>
    <col min="8195" max="8195" width="15.75" style="3" customWidth="1"/>
    <col min="8196" max="8196" width="19.25" style="3" customWidth="1"/>
    <col min="8197" max="8448" width="10.375" style="3"/>
    <col min="8449" max="8449" width="21.75" style="3" customWidth="1"/>
    <col min="8450" max="8450" width="22.875" style="3" customWidth="1"/>
    <col min="8451" max="8451" width="15.75" style="3" customWidth="1"/>
    <col min="8452" max="8452" width="19.25" style="3" customWidth="1"/>
    <col min="8453" max="8704" width="10.375" style="3"/>
    <col min="8705" max="8705" width="21.75" style="3" customWidth="1"/>
    <col min="8706" max="8706" width="22.875" style="3" customWidth="1"/>
    <col min="8707" max="8707" width="15.75" style="3" customWidth="1"/>
    <col min="8708" max="8708" width="19.25" style="3" customWidth="1"/>
    <col min="8709" max="8960" width="10.375" style="3"/>
    <col min="8961" max="8961" width="21.75" style="3" customWidth="1"/>
    <col min="8962" max="8962" width="22.875" style="3" customWidth="1"/>
    <col min="8963" max="8963" width="15.75" style="3" customWidth="1"/>
    <col min="8964" max="8964" width="19.25" style="3" customWidth="1"/>
    <col min="8965" max="9216" width="10.375" style="3"/>
    <col min="9217" max="9217" width="21.75" style="3" customWidth="1"/>
    <col min="9218" max="9218" width="22.875" style="3" customWidth="1"/>
    <col min="9219" max="9219" width="15.75" style="3" customWidth="1"/>
    <col min="9220" max="9220" width="19.25" style="3" customWidth="1"/>
    <col min="9221" max="9472" width="10.375" style="3"/>
    <col min="9473" max="9473" width="21.75" style="3" customWidth="1"/>
    <col min="9474" max="9474" width="22.875" style="3" customWidth="1"/>
    <col min="9475" max="9475" width="15.75" style="3" customWidth="1"/>
    <col min="9476" max="9476" width="19.25" style="3" customWidth="1"/>
    <col min="9477" max="9728" width="10.375" style="3"/>
    <col min="9729" max="9729" width="21.75" style="3" customWidth="1"/>
    <col min="9730" max="9730" width="22.875" style="3" customWidth="1"/>
    <col min="9731" max="9731" width="15.75" style="3" customWidth="1"/>
    <col min="9732" max="9732" width="19.25" style="3" customWidth="1"/>
    <col min="9733" max="9984" width="10.375" style="3"/>
    <col min="9985" max="9985" width="21.75" style="3" customWidth="1"/>
    <col min="9986" max="9986" width="22.875" style="3" customWidth="1"/>
    <col min="9987" max="9987" width="15.75" style="3" customWidth="1"/>
    <col min="9988" max="9988" width="19.25" style="3" customWidth="1"/>
    <col min="9989" max="10240" width="10.375" style="3"/>
    <col min="10241" max="10241" width="21.75" style="3" customWidth="1"/>
    <col min="10242" max="10242" width="22.875" style="3" customWidth="1"/>
    <col min="10243" max="10243" width="15.75" style="3" customWidth="1"/>
    <col min="10244" max="10244" width="19.25" style="3" customWidth="1"/>
    <col min="10245" max="10496" width="10.375" style="3"/>
    <col min="10497" max="10497" width="21.75" style="3" customWidth="1"/>
    <col min="10498" max="10498" width="22.875" style="3" customWidth="1"/>
    <col min="10499" max="10499" width="15.75" style="3" customWidth="1"/>
    <col min="10500" max="10500" width="19.25" style="3" customWidth="1"/>
    <col min="10501" max="10752" width="10.375" style="3"/>
    <col min="10753" max="10753" width="21.75" style="3" customWidth="1"/>
    <col min="10754" max="10754" width="22.875" style="3" customWidth="1"/>
    <col min="10755" max="10755" width="15.75" style="3" customWidth="1"/>
    <col min="10756" max="10756" width="19.25" style="3" customWidth="1"/>
    <col min="10757" max="11008" width="10.375" style="3"/>
    <col min="11009" max="11009" width="21.75" style="3" customWidth="1"/>
    <col min="11010" max="11010" width="22.875" style="3" customWidth="1"/>
    <col min="11011" max="11011" width="15.75" style="3" customWidth="1"/>
    <col min="11012" max="11012" width="19.25" style="3" customWidth="1"/>
    <col min="11013" max="11264" width="10.375" style="3"/>
    <col min="11265" max="11265" width="21.75" style="3" customWidth="1"/>
    <col min="11266" max="11266" width="22.875" style="3" customWidth="1"/>
    <col min="11267" max="11267" width="15.75" style="3" customWidth="1"/>
    <col min="11268" max="11268" width="19.25" style="3" customWidth="1"/>
    <col min="11269" max="11520" width="10.375" style="3"/>
    <col min="11521" max="11521" width="21.75" style="3" customWidth="1"/>
    <col min="11522" max="11522" width="22.875" style="3" customWidth="1"/>
    <col min="11523" max="11523" width="15.75" style="3" customWidth="1"/>
    <col min="11524" max="11524" width="19.25" style="3" customWidth="1"/>
    <col min="11525" max="11776" width="10.375" style="3"/>
    <col min="11777" max="11777" width="21.75" style="3" customWidth="1"/>
    <col min="11778" max="11778" width="22.875" style="3" customWidth="1"/>
    <col min="11779" max="11779" width="15.75" style="3" customWidth="1"/>
    <col min="11780" max="11780" width="19.25" style="3" customWidth="1"/>
    <col min="11781" max="12032" width="10.375" style="3"/>
    <col min="12033" max="12033" width="21.75" style="3" customWidth="1"/>
    <col min="12034" max="12034" width="22.875" style="3" customWidth="1"/>
    <col min="12035" max="12035" width="15.75" style="3" customWidth="1"/>
    <col min="12036" max="12036" width="19.25" style="3" customWidth="1"/>
    <col min="12037" max="12288" width="10.375" style="3"/>
    <col min="12289" max="12289" width="21.75" style="3" customWidth="1"/>
    <col min="12290" max="12290" width="22.875" style="3" customWidth="1"/>
    <col min="12291" max="12291" width="15.75" style="3" customWidth="1"/>
    <col min="12292" max="12292" width="19.25" style="3" customWidth="1"/>
    <col min="12293" max="12544" width="10.375" style="3"/>
    <col min="12545" max="12545" width="21.75" style="3" customWidth="1"/>
    <col min="12546" max="12546" width="22.875" style="3" customWidth="1"/>
    <col min="12547" max="12547" width="15.75" style="3" customWidth="1"/>
    <col min="12548" max="12548" width="19.25" style="3" customWidth="1"/>
    <col min="12549" max="12800" width="10.375" style="3"/>
    <col min="12801" max="12801" width="21.75" style="3" customWidth="1"/>
    <col min="12802" max="12802" width="22.875" style="3" customWidth="1"/>
    <col min="12803" max="12803" width="15.75" style="3" customWidth="1"/>
    <col min="12804" max="12804" width="19.25" style="3" customWidth="1"/>
    <col min="12805" max="13056" width="10.375" style="3"/>
    <col min="13057" max="13057" width="21.75" style="3" customWidth="1"/>
    <col min="13058" max="13058" width="22.875" style="3" customWidth="1"/>
    <col min="13059" max="13059" width="15.75" style="3" customWidth="1"/>
    <col min="13060" max="13060" width="19.25" style="3" customWidth="1"/>
    <col min="13061" max="13312" width="10.375" style="3"/>
    <col min="13313" max="13313" width="21.75" style="3" customWidth="1"/>
    <col min="13314" max="13314" width="22.875" style="3" customWidth="1"/>
    <col min="13315" max="13315" width="15.75" style="3" customWidth="1"/>
    <col min="13316" max="13316" width="19.25" style="3" customWidth="1"/>
    <col min="13317" max="13568" width="10.375" style="3"/>
    <col min="13569" max="13569" width="21.75" style="3" customWidth="1"/>
    <col min="13570" max="13570" width="22.875" style="3" customWidth="1"/>
    <col min="13571" max="13571" width="15.75" style="3" customWidth="1"/>
    <col min="13572" max="13572" width="19.25" style="3" customWidth="1"/>
    <col min="13573" max="13824" width="10.375" style="3"/>
    <col min="13825" max="13825" width="21.75" style="3" customWidth="1"/>
    <col min="13826" max="13826" width="22.875" style="3" customWidth="1"/>
    <col min="13827" max="13827" width="15.75" style="3" customWidth="1"/>
    <col min="13828" max="13828" width="19.25" style="3" customWidth="1"/>
    <col min="13829" max="14080" width="10.375" style="3"/>
    <col min="14081" max="14081" width="21.75" style="3" customWidth="1"/>
    <col min="14082" max="14082" width="22.875" style="3" customWidth="1"/>
    <col min="14083" max="14083" width="15.75" style="3" customWidth="1"/>
    <col min="14084" max="14084" width="19.25" style="3" customWidth="1"/>
    <col min="14085" max="14336" width="10.375" style="3"/>
    <col min="14337" max="14337" width="21.75" style="3" customWidth="1"/>
    <col min="14338" max="14338" width="22.875" style="3" customWidth="1"/>
    <col min="14339" max="14339" width="15.75" style="3" customWidth="1"/>
    <col min="14340" max="14340" width="19.25" style="3" customWidth="1"/>
    <col min="14341" max="14592" width="10.375" style="3"/>
    <col min="14593" max="14593" width="21.75" style="3" customWidth="1"/>
    <col min="14594" max="14594" width="22.875" style="3" customWidth="1"/>
    <col min="14595" max="14595" width="15.75" style="3" customWidth="1"/>
    <col min="14596" max="14596" width="19.25" style="3" customWidth="1"/>
    <col min="14597" max="14848" width="10.375" style="3"/>
    <col min="14849" max="14849" width="21.75" style="3" customWidth="1"/>
    <col min="14850" max="14850" width="22.875" style="3" customWidth="1"/>
    <col min="14851" max="14851" width="15.75" style="3" customWidth="1"/>
    <col min="14852" max="14852" width="19.25" style="3" customWidth="1"/>
    <col min="14853" max="15104" width="10.375" style="3"/>
    <col min="15105" max="15105" width="21.75" style="3" customWidth="1"/>
    <col min="15106" max="15106" width="22.875" style="3" customWidth="1"/>
    <col min="15107" max="15107" width="15.75" style="3" customWidth="1"/>
    <col min="15108" max="15108" width="19.25" style="3" customWidth="1"/>
    <col min="15109" max="15360" width="10.375" style="3"/>
    <col min="15361" max="15361" width="21.75" style="3" customWidth="1"/>
    <col min="15362" max="15362" width="22.875" style="3" customWidth="1"/>
    <col min="15363" max="15363" width="15.75" style="3" customWidth="1"/>
    <col min="15364" max="15364" width="19.25" style="3" customWidth="1"/>
    <col min="15365" max="15616" width="10.375" style="3"/>
    <col min="15617" max="15617" width="21.75" style="3" customWidth="1"/>
    <col min="15618" max="15618" width="22.875" style="3" customWidth="1"/>
    <col min="15619" max="15619" width="15.75" style="3" customWidth="1"/>
    <col min="15620" max="15620" width="19.25" style="3" customWidth="1"/>
    <col min="15621" max="15872" width="10.375" style="3"/>
    <col min="15873" max="15873" width="21.75" style="3" customWidth="1"/>
    <col min="15874" max="15874" width="22.875" style="3" customWidth="1"/>
    <col min="15875" max="15875" width="15.75" style="3" customWidth="1"/>
    <col min="15876" max="15876" width="19.25" style="3" customWidth="1"/>
    <col min="15877" max="16128" width="10.375" style="3"/>
    <col min="16129" max="16129" width="21.75" style="3" customWidth="1"/>
    <col min="16130" max="16130" width="22.875" style="3" customWidth="1"/>
    <col min="16131" max="16131" width="15.75" style="3" customWidth="1"/>
    <col min="16132" max="16132" width="19.25" style="3" customWidth="1"/>
    <col min="16133" max="16384" width="10.375" style="3"/>
  </cols>
  <sheetData>
    <row r="1" spans="1:5" ht="19.5" customHeight="1">
      <c r="A1" s="1" t="s">
        <v>349</v>
      </c>
      <c r="C1" s="333"/>
      <c r="E1" s="2"/>
    </row>
    <row r="2" spans="1:5" ht="13.5" thickBot="1">
      <c r="A2" s="2"/>
      <c r="C2" s="70"/>
      <c r="D2" s="85" t="s">
        <v>350</v>
      </c>
      <c r="E2" s="2"/>
    </row>
    <row r="3" spans="1:5" ht="12.95" customHeight="1">
      <c r="A3" s="334" t="s">
        <v>186</v>
      </c>
      <c r="B3" s="335" t="s">
        <v>188</v>
      </c>
      <c r="C3" s="334" t="s">
        <v>351</v>
      </c>
      <c r="D3" s="336" t="s">
        <v>352</v>
      </c>
      <c r="E3" s="2"/>
    </row>
    <row r="4" spans="1:5" ht="12.95" customHeight="1">
      <c r="A4" s="337" t="s">
        <v>353</v>
      </c>
      <c r="B4" s="338" t="s">
        <v>354</v>
      </c>
      <c r="C4" s="339">
        <v>1014</v>
      </c>
      <c r="D4" s="340" t="s">
        <v>355</v>
      </c>
      <c r="E4" s="2"/>
    </row>
    <row r="5" spans="1:5" ht="12.95" customHeight="1">
      <c r="A5" s="341" t="s">
        <v>356</v>
      </c>
      <c r="B5" s="342" t="s">
        <v>357</v>
      </c>
      <c r="C5" s="343">
        <v>971</v>
      </c>
      <c r="D5" s="344" t="s">
        <v>355</v>
      </c>
      <c r="E5" s="2"/>
    </row>
    <row r="6" spans="1:5" ht="12.95" customHeight="1">
      <c r="A6" s="341" t="s">
        <v>358</v>
      </c>
      <c r="B6" s="342" t="s">
        <v>359</v>
      </c>
      <c r="C6" s="343">
        <v>803</v>
      </c>
      <c r="D6" s="344" t="s">
        <v>360</v>
      </c>
      <c r="E6" s="2"/>
    </row>
    <row r="7" spans="1:5" ht="12.95" customHeight="1">
      <c r="A7" s="341" t="s">
        <v>361</v>
      </c>
      <c r="B7" s="342" t="s">
        <v>362</v>
      </c>
      <c r="C7" s="343">
        <v>821</v>
      </c>
      <c r="D7" s="344" t="s">
        <v>360</v>
      </c>
      <c r="E7" s="2"/>
    </row>
    <row r="8" spans="1:5" ht="12.95" customHeight="1">
      <c r="A8" s="341" t="s">
        <v>363</v>
      </c>
      <c r="B8" s="342" t="s">
        <v>364</v>
      </c>
      <c r="C8" s="343">
        <v>555</v>
      </c>
      <c r="D8" s="345" t="s">
        <v>365</v>
      </c>
      <c r="E8" s="2"/>
    </row>
    <row r="9" spans="1:5" ht="12.95" customHeight="1">
      <c r="A9" s="341" t="s">
        <v>366</v>
      </c>
      <c r="B9" s="342" t="s">
        <v>367</v>
      </c>
      <c r="C9" s="343">
        <v>986</v>
      </c>
      <c r="D9" s="345" t="s">
        <v>368</v>
      </c>
      <c r="E9" s="2"/>
    </row>
    <row r="10" spans="1:5" ht="12.95" customHeight="1">
      <c r="A10" s="341" t="s">
        <v>369</v>
      </c>
      <c r="B10" s="342" t="s">
        <v>370</v>
      </c>
      <c r="C10" s="343">
        <v>545</v>
      </c>
      <c r="D10" s="345" t="s">
        <v>368</v>
      </c>
      <c r="E10" s="2"/>
    </row>
    <row r="11" spans="1:5" ht="12.95" customHeight="1">
      <c r="A11" s="341" t="s">
        <v>371</v>
      </c>
      <c r="B11" s="342" t="s">
        <v>372</v>
      </c>
      <c r="C11" s="343">
        <v>5067</v>
      </c>
      <c r="D11" s="345" t="s">
        <v>368</v>
      </c>
      <c r="E11" s="2"/>
    </row>
    <row r="12" spans="1:5" ht="12.95" customHeight="1">
      <c r="A12" s="341" t="s">
        <v>373</v>
      </c>
      <c r="B12" s="342" t="s">
        <v>374</v>
      </c>
      <c r="C12" s="343">
        <v>974</v>
      </c>
      <c r="D12" s="344" t="s">
        <v>360</v>
      </c>
      <c r="E12" s="2"/>
    </row>
    <row r="13" spans="1:5" ht="12.95" customHeight="1">
      <c r="A13" s="341" t="s">
        <v>375</v>
      </c>
      <c r="B13" s="342" t="s">
        <v>376</v>
      </c>
      <c r="C13" s="343">
        <v>658</v>
      </c>
      <c r="D13" s="345" t="s">
        <v>368</v>
      </c>
      <c r="E13" s="2"/>
    </row>
    <row r="14" spans="1:5" ht="12.95" customHeight="1">
      <c r="A14" s="341" t="s">
        <v>377</v>
      </c>
      <c r="B14" s="342" t="s">
        <v>378</v>
      </c>
      <c r="C14" s="343">
        <v>512</v>
      </c>
      <c r="D14" s="345" t="s">
        <v>379</v>
      </c>
      <c r="E14" s="2"/>
    </row>
    <row r="15" spans="1:5" ht="12.95" customHeight="1">
      <c r="A15" s="341" t="s">
        <v>380</v>
      </c>
      <c r="B15" s="342" t="s">
        <v>381</v>
      </c>
      <c r="C15" s="343">
        <v>681</v>
      </c>
      <c r="D15" s="345" t="s">
        <v>368</v>
      </c>
      <c r="E15" s="2"/>
    </row>
    <row r="16" spans="1:5" ht="12.95" customHeight="1">
      <c r="A16" s="341" t="s">
        <v>382</v>
      </c>
      <c r="B16" s="342" t="s">
        <v>383</v>
      </c>
      <c r="C16" s="343">
        <v>559</v>
      </c>
      <c r="D16" s="344" t="s">
        <v>360</v>
      </c>
      <c r="E16" s="2"/>
    </row>
    <row r="17" spans="1:5" ht="12.95" customHeight="1">
      <c r="A17" s="341" t="s">
        <v>384</v>
      </c>
      <c r="B17" s="342" t="s">
        <v>385</v>
      </c>
      <c r="C17" s="343">
        <v>3373</v>
      </c>
      <c r="D17" s="345" t="s">
        <v>368</v>
      </c>
      <c r="E17" s="2"/>
    </row>
    <row r="18" spans="1:5" ht="12.95" customHeight="1">
      <c r="A18" s="341" t="s">
        <v>386</v>
      </c>
      <c r="B18" s="342" t="s">
        <v>387</v>
      </c>
      <c r="C18" s="343">
        <v>967</v>
      </c>
      <c r="D18" s="345" t="s">
        <v>368</v>
      </c>
      <c r="E18" s="2"/>
    </row>
    <row r="19" spans="1:5" ht="12.95" customHeight="1">
      <c r="A19" s="341" t="s">
        <v>388</v>
      </c>
      <c r="B19" s="342" t="s">
        <v>389</v>
      </c>
      <c r="C19" s="343">
        <v>1012</v>
      </c>
      <c r="D19" s="345" t="s">
        <v>368</v>
      </c>
      <c r="E19" s="2"/>
    </row>
    <row r="20" spans="1:5" ht="12.95" customHeight="1">
      <c r="A20" s="341" t="s">
        <v>390</v>
      </c>
      <c r="B20" s="342" t="s">
        <v>391</v>
      </c>
      <c r="C20" s="343">
        <v>10590</v>
      </c>
      <c r="D20" s="344" t="s">
        <v>392</v>
      </c>
      <c r="E20" s="2"/>
    </row>
    <row r="21" spans="1:5" ht="12.95" customHeight="1">
      <c r="A21" s="341" t="s">
        <v>393</v>
      </c>
      <c r="B21" s="342" t="s">
        <v>394</v>
      </c>
      <c r="C21" s="343">
        <v>2847</v>
      </c>
      <c r="D21" s="344" t="s">
        <v>392</v>
      </c>
      <c r="E21" s="2"/>
    </row>
    <row r="22" spans="1:5" ht="12.95" customHeight="1">
      <c r="A22" s="341" t="s">
        <v>395</v>
      </c>
      <c r="B22" s="342" t="s">
        <v>396</v>
      </c>
      <c r="C22" s="343">
        <v>1109</v>
      </c>
      <c r="D22" s="344" t="s">
        <v>392</v>
      </c>
      <c r="E22" s="2"/>
    </row>
    <row r="23" spans="1:5" ht="12.95" customHeight="1">
      <c r="A23" s="341" t="s">
        <v>397</v>
      </c>
      <c r="B23" s="342" t="s">
        <v>398</v>
      </c>
      <c r="C23" s="343">
        <v>1544</v>
      </c>
      <c r="D23" s="344" t="s">
        <v>392</v>
      </c>
      <c r="E23" s="2"/>
    </row>
    <row r="24" spans="1:5" ht="12.95" customHeight="1">
      <c r="A24" s="341" t="s">
        <v>399</v>
      </c>
      <c r="B24" s="342" t="s">
        <v>400</v>
      </c>
      <c r="C24" s="343">
        <v>1869</v>
      </c>
      <c r="D24" s="344" t="s">
        <v>392</v>
      </c>
      <c r="E24" s="2"/>
    </row>
    <row r="25" spans="1:5" ht="12.95" customHeight="1">
      <c r="A25" s="341" t="s">
        <v>401</v>
      </c>
      <c r="B25" s="342" t="s">
        <v>402</v>
      </c>
      <c r="C25" s="343">
        <v>1395</v>
      </c>
      <c r="D25" s="344" t="s">
        <v>392</v>
      </c>
      <c r="E25" s="2"/>
    </row>
    <row r="26" spans="1:5" ht="12.95" customHeight="1">
      <c r="A26" s="341" t="s">
        <v>403</v>
      </c>
      <c r="B26" s="342" t="s">
        <v>404</v>
      </c>
      <c r="C26" s="343">
        <v>2096</v>
      </c>
      <c r="D26" s="344" t="s">
        <v>392</v>
      </c>
      <c r="E26" s="2"/>
    </row>
    <row r="27" spans="1:5" ht="12.95" customHeight="1">
      <c r="A27" s="341" t="s">
        <v>405</v>
      </c>
      <c r="B27" s="342" t="s">
        <v>406</v>
      </c>
      <c r="C27" s="343">
        <v>2196</v>
      </c>
      <c r="D27" s="345" t="s">
        <v>379</v>
      </c>
      <c r="E27" s="2"/>
    </row>
    <row r="28" spans="1:5" ht="12.95" customHeight="1">
      <c r="A28" s="341" t="s">
        <v>407</v>
      </c>
      <c r="B28" s="342" t="s">
        <v>408</v>
      </c>
      <c r="C28" s="343">
        <v>2378</v>
      </c>
      <c r="D28" s="345" t="s">
        <v>379</v>
      </c>
      <c r="E28" s="2"/>
    </row>
    <row r="29" spans="1:5" ht="12.95" customHeight="1">
      <c r="A29" s="341" t="s">
        <v>409</v>
      </c>
      <c r="B29" s="342" t="s">
        <v>410</v>
      </c>
      <c r="C29" s="343">
        <v>1890</v>
      </c>
      <c r="D29" s="345" t="s">
        <v>379</v>
      </c>
      <c r="E29" s="2"/>
    </row>
    <row r="30" spans="1:5" ht="12.95" customHeight="1">
      <c r="A30" s="341" t="s">
        <v>411</v>
      </c>
      <c r="B30" s="342" t="s">
        <v>412</v>
      </c>
      <c r="C30" s="343">
        <v>651</v>
      </c>
      <c r="D30" s="345" t="s">
        <v>379</v>
      </c>
      <c r="E30" s="2"/>
    </row>
    <row r="31" spans="1:5" ht="12.95" customHeight="1">
      <c r="A31" s="341" t="s">
        <v>413</v>
      </c>
      <c r="B31" s="342" t="s">
        <v>414</v>
      </c>
      <c r="C31" s="343">
        <v>1364</v>
      </c>
      <c r="D31" s="345" t="s">
        <v>415</v>
      </c>
      <c r="E31" s="2"/>
    </row>
    <row r="32" spans="1:5" ht="12.95" customHeight="1">
      <c r="A32" s="341" t="s">
        <v>416</v>
      </c>
      <c r="B32" s="342" t="s">
        <v>417</v>
      </c>
      <c r="C32" s="343">
        <v>1116</v>
      </c>
      <c r="D32" s="345" t="s">
        <v>418</v>
      </c>
      <c r="E32" s="2"/>
    </row>
    <row r="33" spans="1:5" ht="12.95" customHeight="1">
      <c r="A33" s="341" t="s">
        <v>419</v>
      </c>
      <c r="B33" s="342" t="s">
        <v>420</v>
      </c>
      <c r="C33" s="343">
        <v>650</v>
      </c>
      <c r="D33" s="345" t="s">
        <v>418</v>
      </c>
      <c r="E33" s="2"/>
    </row>
    <row r="34" spans="1:5" ht="12.95" customHeight="1">
      <c r="A34" s="341" t="s">
        <v>421</v>
      </c>
      <c r="B34" s="342" t="s">
        <v>422</v>
      </c>
      <c r="C34" s="343">
        <v>3743</v>
      </c>
      <c r="D34" s="345" t="s">
        <v>418</v>
      </c>
      <c r="E34" s="2"/>
    </row>
    <row r="35" spans="1:5" ht="12.95" customHeight="1">
      <c r="A35" s="341" t="s">
        <v>423</v>
      </c>
      <c r="B35" s="342" t="s">
        <v>424</v>
      </c>
      <c r="C35" s="343">
        <v>621</v>
      </c>
      <c r="D35" s="345" t="s">
        <v>418</v>
      </c>
      <c r="E35" s="2"/>
    </row>
    <row r="36" spans="1:5" ht="12.95" customHeight="1">
      <c r="A36" s="341" t="s">
        <v>425</v>
      </c>
      <c r="B36" s="342" t="s">
        <v>426</v>
      </c>
      <c r="C36" s="343">
        <v>503</v>
      </c>
      <c r="D36" s="345" t="s">
        <v>418</v>
      </c>
      <c r="E36" s="2"/>
    </row>
    <row r="37" spans="1:5" ht="12.95" customHeight="1">
      <c r="A37" s="341" t="s">
        <v>427</v>
      </c>
      <c r="B37" s="342" t="s">
        <v>428</v>
      </c>
      <c r="C37" s="346">
        <v>119362</v>
      </c>
      <c r="D37" s="345" t="s">
        <v>429</v>
      </c>
      <c r="E37" s="2"/>
    </row>
    <row r="38" spans="1:5" ht="12.95" customHeight="1">
      <c r="A38" s="341" t="s">
        <v>430</v>
      </c>
      <c r="B38" s="342" t="s">
        <v>431</v>
      </c>
      <c r="C38" s="343">
        <v>650</v>
      </c>
      <c r="D38" s="345" t="s">
        <v>432</v>
      </c>
      <c r="E38" s="2"/>
    </row>
    <row r="39" spans="1:5" ht="12.95" customHeight="1">
      <c r="A39" s="341" t="s">
        <v>433</v>
      </c>
      <c r="B39" s="342" t="s">
        <v>434</v>
      </c>
      <c r="C39" s="343">
        <v>686</v>
      </c>
      <c r="D39" s="345" t="s">
        <v>435</v>
      </c>
      <c r="E39" s="2"/>
    </row>
    <row r="40" spans="1:5" ht="12.95" customHeight="1">
      <c r="A40" s="341" t="s">
        <v>436</v>
      </c>
      <c r="B40" s="342" t="s">
        <v>437</v>
      </c>
      <c r="C40" s="343">
        <v>716</v>
      </c>
      <c r="D40" s="345" t="s">
        <v>435</v>
      </c>
      <c r="E40" s="2"/>
    </row>
    <row r="41" spans="1:5" ht="12.95" customHeight="1">
      <c r="A41" s="341" t="s">
        <v>438</v>
      </c>
      <c r="B41" s="342" t="s">
        <v>439</v>
      </c>
      <c r="C41" s="343">
        <v>520</v>
      </c>
      <c r="D41" s="345" t="s">
        <v>440</v>
      </c>
      <c r="E41" s="2"/>
    </row>
    <row r="42" spans="1:5" ht="12.95" customHeight="1">
      <c r="A42" s="341" t="s">
        <v>441</v>
      </c>
      <c r="B42" s="342" t="s">
        <v>442</v>
      </c>
      <c r="C42" s="343">
        <v>1253</v>
      </c>
      <c r="D42" s="345" t="s">
        <v>440</v>
      </c>
      <c r="E42" s="2"/>
    </row>
    <row r="43" spans="1:5" ht="12.95" customHeight="1">
      <c r="A43" s="341" t="s">
        <v>443</v>
      </c>
      <c r="B43" s="342" t="s">
        <v>444</v>
      </c>
      <c r="C43" s="343">
        <v>697</v>
      </c>
      <c r="D43" s="345" t="s">
        <v>440</v>
      </c>
      <c r="E43" s="2"/>
    </row>
    <row r="44" spans="1:5" ht="12.95" customHeight="1">
      <c r="A44" s="341" t="s">
        <v>445</v>
      </c>
      <c r="B44" s="342" t="s">
        <v>446</v>
      </c>
      <c r="C44" s="343">
        <v>988</v>
      </c>
      <c r="D44" s="345" t="s">
        <v>440</v>
      </c>
      <c r="E44" s="2"/>
    </row>
    <row r="45" spans="1:5" ht="12.95" customHeight="1">
      <c r="A45" s="341" t="s">
        <v>447</v>
      </c>
      <c r="B45" s="342" t="s">
        <v>448</v>
      </c>
      <c r="C45" s="343">
        <v>518</v>
      </c>
      <c r="D45" s="345" t="s">
        <v>440</v>
      </c>
      <c r="E45" s="2"/>
    </row>
    <row r="46" spans="1:5" ht="12.95" customHeight="1">
      <c r="A46" s="341" t="s">
        <v>449</v>
      </c>
      <c r="B46" s="342" t="s">
        <v>450</v>
      </c>
      <c r="C46" s="343">
        <v>633</v>
      </c>
      <c r="D46" s="345" t="s">
        <v>440</v>
      </c>
      <c r="E46" s="2"/>
    </row>
    <row r="47" spans="1:5" ht="12.95" customHeight="1">
      <c r="A47" s="341" t="s">
        <v>451</v>
      </c>
      <c r="B47" s="342" t="s">
        <v>452</v>
      </c>
      <c r="C47" s="343">
        <v>952</v>
      </c>
      <c r="D47" s="345" t="s">
        <v>453</v>
      </c>
      <c r="E47" s="2"/>
    </row>
    <row r="48" spans="1:5" ht="12.95" customHeight="1">
      <c r="A48" s="341" t="s">
        <v>454</v>
      </c>
      <c r="B48" s="342" t="s">
        <v>455</v>
      </c>
      <c r="C48" s="343">
        <v>550</v>
      </c>
      <c r="D48" s="345" t="s">
        <v>456</v>
      </c>
      <c r="E48" s="2"/>
    </row>
    <row r="49" spans="1:5" ht="12.95" customHeight="1">
      <c r="A49" s="341" t="s">
        <v>457</v>
      </c>
      <c r="B49" s="342" t="s">
        <v>458</v>
      </c>
      <c r="C49" s="343">
        <v>600</v>
      </c>
      <c r="D49" s="345" t="s">
        <v>456</v>
      </c>
      <c r="E49" s="2"/>
    </row>
    <row r="50" spans="1:5" ht="12.95" customHeight="1">
      <c r="A50" s="341" t="s">
        <v>459</v>
      </c>
      <c r="B50" s="342" t="s">
        <v>460</v>
      </c>
      <c r="C50" s="343">
        <v>1101</v>
      </c>
      <c r="D50" s="345" t="s">
        <v>461</v>
      </c>
      <c r="E50" s="2"/>
    </row>
    <row r="51" spans="1:5" ht="12.95" customHeight="1">
      <c r="A51" s="341" t="s">
        <v>462</v>
      </c>
      <c r="B51" s="342" t="s">
        <v>463</v>
      </c>
      <c r="C51" s="343">
        <v>443</v>
      </c>
      <c r="D51" s="345" t="s">
        <v>464</v>
      </c>
      <c r="E51" s="2"/>
    </row>
    <row r="52" spans="1:5" ht="12.95" customHeight="1">
      <c r="A52" s="341" t="s">
        <v>465</v>
      </c>
      <c r="B52" s="342" t="s">
        <v>466</v>
      </c>
      <c r="C52" s="343">
        <v>1547</v>
      </c>
      <c r="D52" s="345" t="s">
        <v>464</v>
      </c>
      <c r="E52" s="2"/>
    </row>
    <row r="53" spans="1:5" ht="12.95" customHeight="1">
      <c r="A53" s="341" t="s">
        <v>467</v>
      </c>
      <c r="B53" s="342" t="s">
        <v>468</v>
      </c>
      <c r="C53" s="343">
        <v>2921</v>
      </c>
      <c r="D53" s="345" t="s">
        <v>464</v>
      </c>
      <c r="E53" s="2"/>
    </row>
    <row r="54" spans="1:5" ht="12.95" customHeight="1">
      <c r="A54" s="341" t="s">
        <v>469</v>
      </c>
      <c r="B54" s="342" t="s">
        <v>470</v>
      </c>
      <c r="C54" s="343">
        <v>506</v>
      </c>
      <c r="D54" s="345" t="s">
        <v>471</v>
      </c>
      <c r="E54" s="2"/>
    </row>
    <row r="55" spans="1:5" ht="12.95" customHeight="1">
      <c r="A55" s="341" t="s">
        <v>472</v>
      </c>
      <c r="B55" s="342" t="s">
        <v>473</v>
      </c>
      <c r="C55" s="343">
        <v>698</v>
      </c>
      <c r="D55" s="345" t="s">
        <v>474</v>
      </c>
      <c r="E55" s="2"/>
    </row>
    <row r="56" spans="1:5" ht="12.95" customHeight="1">
      <c r="A56" s="341" t="s">
        <v>475</v>
      </c>
      <c r="B56" s="342" t="s">
        <v>476</v>
      </c>
      <c r="C56" s="343">
        <v>3723</v>
      </c>
      <c r="D56" s="345" t="s">
        <v>477</v>
      </c>
      <c r="E56" s="2"/>
    </row>
    <row r="57" spans="1:5" ht="12.95" customHeight="1">
      <c r="A57" s="341" t="s">
        <v>478</v>
      </c>
      <c r="B57" s="342" t="s">
        <v>479</v>
      </c>
      <c r="C57" s="343">
        <v>20354</v>
      </c>
      <c r="D57" s="345" t="s">
        <v>480</v>
      </c>
      <c r="E57" s="2"/>
    </row>
    <row r="58" spans="1:5" ht="12.95" customHeight="1">
      <c r="A58" s="341" t="s">
        <v>481</v>
      </c>
      <c r="B58" s="342" t="s">
        <v>482</v>
      </c>
      <c r="C58" s="343">
        <v>12956</v>
      </c>
      <c r="D58" s="347" t="s">
        <v>251</v>
      </c>
      <c r="E58" s="2"/>
    </row>
    <row r="59" spans="1:5" ht="12.95" customHeight="1">
      <c r="A59" s="341" t="s">
        <v>483</v>
      </c>
      <c r="B59" s="342" t="s">
        <v>484</v>
      </c>
      <c r="C59" s="343">
        <v>94</v>
      </c>
      <c r="D59" s="347">
        <v>41254</v>
      </c>
      <c r="E59" s="2"/>
    </row>
    <row r="60" spans="1:5" ht="12.95" customHeight="1">
      <c r="A60" s="348" t="s">
        <v>485</v>
      </c>
      <c r="B60" s="349" t="s">
        <v>486</v>
      </c>
      <c r="C60" s="346">
        <v>1111</v>
      </c>
      <c r="D60" s="350" t="s">
        <v>487</v>
      </c>
      <c r="E60" s="2"/>
    </row>
    <row r="61" spans="1:5" ht="12.95" customHeight="1">
      <c r="A61" s="348" t="s">
        <v>488</v>
      </c>
      <c r="B61" s="349" t="s">
        <v>489</v>
      </c>
      <c r="C61" s="346">
        <v>248.67</v>
      </c>
      <c r="D61" s="350" t="s">
        <v>490</v>
      </c>
      <c r="E61" s="2"/>
    </row>
    <row r="62" spans="1:5" ht="12.95" customHeight="1" thickBot="1">
      <c r="A62" s="348" t="s">
        <v>491</v>
      </c>
      <c r="B62" s="349" t="s">
        <v>492</v>
      </c>
      <c r="C62" s="346">
        <v>130.93</v>
      </c>
      <c r="D62" s="350" t="s">
        <v>490</v>
      </c>
      <c r="E62" s="2"/>
    </row>
    <row r="63" spans="1:5" ht="14.25" customHeight="1" thickTop="1" thickBot="1">
      <c r="A63" s="351" t="s">
        <v>493</v>
      </c>
      <c r="B63" s="352">
        <v>59</v>
      </c>
      <c r="C63" s="353">
        <f>SUM(C4:C62)</f>
        <v>230018.6</v>
      </c>
      <c r="D63" s="354"/>
      <c r="E63" s="2"/>
    </row>
    <row r="64" spans="1:5" ht="10.7" customHeight="1">
      <c r="A64" s="2"/>
      <c r="C64" s="355"/>
      <c r="E64" s="2"/>
    </row>
    <row r="65" spans="1:5" ht="10.7" customHeight="1">
      <c r="A65" s="2"/>
      <c r="E65" s="2"/>
    </row>
    <row r="66" spans="1:5" ht="10.7" customHeight="1">
      <c r="A66" s="2"/>
      <c r="E66" s="2"/>
    </row>
    <row r="67" spans="1:5" ht="10.7" customHeight="1">
      <c r="A67" s="2"/>
      <c r="E67" s="2"/>
    </row>
    <row r="68" spans="1:5" ht="10.7" customHeight="1">
      <c r="A68" s="2"/>
      <c r="E68" s="2"/>
    </row>
  </sheetData>
  <phoneticPr fontId="3"/>
  <printOptions gridLinesSet="0"/>
  <pageMargins left="0.78740157480314965" right="0.78740157480314965" top="0.59055118110236227" bottom="0.39370078740157483" header="0" footer="0"/>
  <pageSetup paperSize="9" firstPageNumber="1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zoomScaleNormal="100" zoomScaleSheetLayoutView="100" workbookViewId="0">
      <selection activeCell="L23" sqref="L23"/>
    </sheetView>
  </sheetViews>
  <sheetFormatPr defaultColWidth="10.375" defaultRowHeight="16.149999999999999" customHeight="1"/>
  <cols>
    <col min="1" max="1" width="2.375" style="2" customWidth="1"/>
    <col min="2" max="2" width="6" style="2" customWidth="1"/>
    <col min="3" max="3" width="7.5" style="2" customWidth="1"/>
    <col min="4" max="4" width="1.25" style="2" customWidth="1"/>
    <col min="5" max="5" width="0.75" style="2" customWidth="1"/>
    <col min="6" max="6" width="5.5" style="2" customWidth="1"/>
    <col min="7" max="7" width="7.75" style="2" customWidth="1"/>
    <col min="8" max="8" width="1.125" style="2" customWidth="1"/>
    <col min="9" max="9" width="0.75" style="2" customWidth="1"/>
    <col min="10" max="10" width="5.625" style="2" customWidth="1"/>
    <col min="11" max="11" width="1.375" style="2" customWidth="1"/>
    <col min="12" max="12" width="6.375" style="2" customWidth="1"/>
    <col min="13" max="13" width="4.25" style="2" customWidth="1"/>
    <col min="14" max="14" width="4.125" style="2" customWidth="1"/>
    <col min="15" max="15" width="7.625" style="2" customWidth="1"/>
    <col min="16" max="17" width="1.875" style="2" customWidth="1"/>
    <col min="18" max="18" width="4" style="2" customWidth="1"/>
    <col min="19" max="19" width="5" style="2" customWidth="1"/>
    <col min="20" max="20" width="3.125" style="2" customWidth="1"/>
    <col min="21" max="21" width="3" style="2" customWidth="1"/>
    <col min="22" max="256" width="10.375" style="2"/>
    <col min="257" max="257" width="2.375" style="2" customWidth="1"/>
    <col min="258" max="258" width="6" style="2" customWidth="1"/>
    <col min="259" max="259" width="7.5" style="2" customWidth="1"/>
    <col min="260" max="260" width="1.25" style="2" customWidth="1"/>
    <col min="261" max="261" width="0.75" style="2" customWidth="1"/>
    <col min="262" max="262" width="5.5" style="2" customWidth="1"/>
    <col min="263" max="263" width="7.75" style="2" customWidth="1"/>
    <col min="264" max="264" width="1.125" style="2" customWidth="1"/>
    <col min="265" max="265" width="0.75" style="2" customWidth="1"/>
    <col min="266" max="266" width="5.625" style="2" customWidth="1"/>
    <col min="267" max="267" width="1.375" style="2" customWidth="1"/>
    <col min="268" max="268" width="6.375" style="2" customWidth="1"/>
    <col min="269" max="269" width="4.25" style="2" customWidth="1"/>
    <col min="270" max="270" width="4.125" style="2" customWidth="1"/>
    <col min="271" max="271" width="7.625" style="2" customWidth="1"/>
    <col min="272" max="273" width="1.875" style="2" customWidth="1"/>
    <col min="274" max="274" width="4" style="2" customWidth="1"/>
    <col min="275" max="275" width="5" style="2" customWidth="1"/>
    <col min="276" max="276" width="3.125" style="2" customWidth="1"/>
    <col min="277" max="277" width="3" style="2" customWidth="1"/>
    <col min="278" max="512" width="10.375" style="2"/>
    <col min="513" max="513" width="2.375" style="2" customWidth="1"/>
    <col min="514" max="514" width="6" style="2" customWidth="1"/>
    <col min="515" max="515" width="7.5" style="2" customWidth="1"/>
    <col min="516" max="516" width="1.25" style="2" customWidth="1"/>
    <col min="517" max="517" width="0.75" style="2" customWidth="1"/>
    <col min="518" max="518" width="5.5" style="2" customWidth="1"/>
    <col min="519" max="519" width="7.75" style="2" customWidth="1"/>
    <col min="520" max="520" width="1.125" style="2" customWidth="1"/>
    <col min="521" max="521" width="0.75" style="2" customWidth="1"/>
    <col min="522" max="522" width="5.625" style="2" customWidth="1"/>
    <col min="523" max="523" width="1.375" style="2" customWidth="1"/>
    <col min="524" max="524" width="6.375" style="2" customWidth="1"/>
    <col min="525" max="525" width="4.25" style="2" customWidth="1"/>
    <col min="526" max="526" width="4.125" style="2" customWidth="1"/>
    <col min="527" max="527" width="7.625" style="2" customWidth="1"/>
    <col min="528" max="529" width="1.875" style="2" customWidth="1"/>
    <col min="530" max="530" width="4" style="2" customWidth="1"/>
    <col min="531" max="531" width="5" style="2" customWidth="1"/>
    <col min="532" max="532" width="3.125" style="2" customWidth="1"/>
    <col min="533" max="533" width="3" style="2" customWidth="1"/>
    <col min="534" max="768" width="10.375" style="2"/>
    <col min="769" max="769" width="2.375" style="2" customWidth="1"/>
    <col min="770" max="770" width="6" style="2" customWidth="1"/>
    <col min="771" max="771" width="7.5" style="2" customWidth="1"/>
    <col min="772" max="772" width="1.25" style="2" customWidth="1"/>
    <col min="773" max="773" width="0.75" style="2" customWidth="1"/>
    <col min="774" max="774" width="5.5" style="2" customWidth="1"/>
    <col min="775" max="775" width="7.75" style="2" customWidth="1"/>
    <col min="776" max="776" width="1.125" style="2" customWidth="1"/>
    <col min="777" max="777" width="0.75" style="2" customWidth="1"/>
    <col min="778" max="778" width="5.625" style="2" customWidth="1"/>
    <col min="779" max="779" width="1.375" style="2" customWidth="1"/>
    <col min="780" max="780" width="6.375" style="2" customWidth="1"/>
    <col min="781" max="781" width="4.25" style="2" customWidth="1"/>
    <col min="782" max="782" width="4.125" style="2" customWidth="1"/>
    <col min="783" max="783" width="7.625" style="2" customWidth="1"/>
    <col min="784" max="785" width="1.875" style="2" customWidth="1"/>
    <col min="786" max="786" width="4" style="2" customWidth="1"/>
    <col min="787" max="787" width="5" style="2" customWidth="1"/>
    <col min="788" max="788" width="3.125" style="2" customWidth="1"/>
    <col min="789" max="789" width="3" style="2" customWidth="1"/>
    <col min="790" max="1024" width="10.375" style="2"/>
    <col min="1025" max="1025" width="2.375" style="2" customWidth="1"/>
    <col min="1026" max="1026" width="6" style="2" customWidth="1"/>
    <col min="1027" max="1027" width="7.5" style="2" customWidth="1"/>
    <col min="1028" max="1028" width="1.25" style="2" customWidth="1"/>
    <col min="1029" max="1029" width="0.75" style="2" customWidth="1"/>
    <col min="1030" max="1030" width="5.5" style="2" customWidth="1"/>
    <col min="1031" max="1031" width="7.75" style="2" customWidth="1"/>
    <col min="1032" max="1032" width="1.125" style="2" customWidth="1"/>
    <col min="1033" max="1033" width="0.75" style="2" customWidth="1"/>
    <col min="1034" max="1034" width="5.625" style="2" customWidth="1"/>
    <col min="1035" max="1035" width="1.375" style="2" customWidth="1"/>
    <col min="1036" max="1036" width="6.375" style="2" customWidth="1"/>
    <col min="1037" max="1037" width="4.25" style="2" customWidth="1"/>
    <col min="1038" max="1038" width="4.125" style="2" customWidth="1"/>
    <col min="1039" max="1039" width="7.625" style="2" customWidth="1"/>
    <col min="1040" max="1041" width="1.875" style="2" customWidth="1"/>
    <col min="1042" max="1042" width="4" style="2" customWidth="1"/>
    <col min="1043" max="1043" width="5" style="2" customWidth="1"/>
    <col min="1044" max="1044" width="3.125" style="2" customWidth="1"/>
    <col min="1045" max="1045" width="3" style="2" customWidth="1"/>
    <col min="1046" max="1280" width="10.375" style="2"/>
    <col min="1281" max="1281" width="2.375" style="2" customWidth="1"/>
    <col min="1282" max="1282" width="6" style="2" customWidth="1"/>
    <col min="1283" max="1283" width="7.5" style="2" customWidth="1"/>
    <col min="1284" max="1284" width="1.25" style="2" customWidth="1"/>
    <col min="1285" max="1285" width="0.75" style="2" customWidth="1"/>
    <col min="1286" max="1286" width="5.5" style="2" customWidth="1"/>
    <col min="1287" max="1287" width="7.75" style="2" customWidth="1"/>
    <col min="1288" max="1288" width="1.125" style="2" customWidth="1"/>
    <col min="1289" max="1289" width="0.75" style="2" customWidth="1"/>
    <col min="1290" max="1290" width="5.625" style="2" customWidth="1"/>
    <col min="1291" max="1291" width="1.375" style="2" customWidth="1"/>
    <col min="1292" max="1292" width="6.375" style="2" customWidth="1"/>
    <col min="1293" max="1293" width="4.25" style="2" customWidth="1"/>
    <col min="1294" max="1294" width="4.125" style="2" customWidth="1"/>
    <col min="1295" max="1295" width="7.625" style="2" customWidth="1"/>
    <col min="1296" max="1297" width="1.875" style="2" customWidth="1"/>
    <col min="1298" max="1298" width="4" style="2" customWidth="1"/>
    <col min="1299" max="1299" width="5" style="2" customWidth="1"/>
    <col min="1300" max="1300" width="3.125" style="2" customWidth="1"/>
    <col min="1301" max="1301" width="3" style="2" customWidth="1"/>
    <col min="1302" max="1536" width="10.375" style="2"/>
    <col min="1537" max="1537" width="2.375" style="2" customWidth="1"/>
    <col min="1538" max="1538" width="6" style="2" customWidth="1"/>
    <col min="1539" max="1539" width="7.5" style="2" customWidth="1"/>
    <col min="1540" max="1540" width="1.25" style="2" customWidth="1"/>
    <col min="1541" max="1541" width="0.75" style="2" customWidth="1"/>
    <col min="1542" max="1542" width="5.5" style="2" customWidth="1"/>
    <col min="1543" max="1543" width="7.75" style="2" customWidth="1"/>
    <col min="1544" max="1544" width="1.125" style="2" customWidth="1"/>
    <col min="1545" max="1545" width="0.75" style="2" customWidth="1"/>
    <col min="1546" max="1546" width="5.625" style="2" customWidth="1"/>
    <col min="1547" max="1547" width="1.375" style="2" customWidth="1"/>
    <col min="1548" max="1548" width="6.375" style="2" customWidth="1"/>
    <col min="1549" max="1549" width="4.25" style="2" customWidth="1"/>
    <col min="1550" max="1550" width="4.125" style="2" customWidth="1"/>
    <col min="1551" max="1551" width="7.625" style="2" customWidth="1"/>
    <col min="1552" max="1553" width="1.875" style="2" customWidth="1"/>
    <col min="1554" max="1554" width="4" style="2" customWidth="1"/>
    <col min="1555" max="1555" width="5" style="2" customWidth="1"/>
    <col min="1556" max="1556" width="3.125" style="2" customWidth="1"/>
    <col min="1557" max="1557" width="3" style="2" customWidth="1"/>
    <col min="1558" max="1792" width="10.375" style="2"/>
    <col min="1793" max="1793" width="2.375" style="2" customWidth="1"/>
    <col min="1794" max="1794" width="6" style="2" customWidth="1"/>
    <col min="1795" max="1795" width="7.5" style="2" customWidth="1"/>
    <col min="1796" max="1796" width="1.25" style="2" customWidth="1"/>
    <col min="1797" max="1797" width="0.75" style="2" customWidth="1"/>
    <col min="1798" max="1798" width="5.5" style="2" customWidth="1"/>
    <col min="1799" max="1799" width="7.75" style="2" customWidth="1"/>
    <col min="1800" max="1800" width="1.125" style="2" customWidth="1"/>
    <col min="1801" max="1801" width="0.75" style="2" customWidth="1"/>
    <col min="1802" max="1802" width="5.625" style="2" customWidth="1"/>
    <col min="1803" max="1803" width="1.375" style="2" customWidth="1"/>
    <col min="1804" max="1804" width="6.375" style="2" customWidth="1"/>
    <col min="1805" max="1805" width="4.25" style="2" customWidth="1"/>
    <col min="1806" max="1806" width="4.125" style="2" customWidth="1"/>
    <col min="1807" max="1807" width="7.625" style="2" customWidth="1"/>
    <col min="1808" max="1809" width="1.875" style="2" customWidth="1"/>
    <col min="1810" max="1810" width="4" style="2" customWidth="1"/>
    <col min="1811" max="1811" width="5" style="2" customWidth="1"/>
    <col min="1812" max="1812" width="3.125" style="2" customWidth="1"/>
    <col min="1813" max="1813" width="3" style="2" customWidth="1"/>
    <col min="1814" max="2048" width="10.375" style="2"/>
    <col min="2049" max="2049" width="2.375" style="2" customWidth="1"/>
    <col min="2050" max="2050" width="6" style="2" customWidth="1"/>
    <col min="2051" max="2051" width="7.5" style="2" customWidth="1"/>
    <col min="2052" max="2052" width="1.25" style="2" customWidth="1"/>
    <col min="2053" max="2053" width="0.75" style="2" customWidth="1"/>
    <col min="2054" max="2054" width="5.5" style="2" customWidth="1"/>
    <col min="2055" max="2055" width="7.75" style="2" customWidth="1"/>
    <col min="2056" max="2056" width="1.125" style="2" customWidth="1"/>
    <col min="2057" max="2057" width="0.75" style="2" customWidth="1"/>
    <col min="2058" max="2058" width="5.625" style="2" customWidth="1"/>
    <col min="2059" max="2059" width="1.375" style="2" customWidth="1"/>
    <col min="2060" max="2060" width="6.375" style="2" customWidth="1"/>
    <col min="2061" max="2061" width="4.25" style="2" customWidth="1"/>
    <col min="2062" max="2062" width="4.125" style="2" customWidth="1"/>
    <col min="2063" max="2063" width="7.625" style="2" customWidth="1"/>
    <col min="2064" max="2065" width="1.875" style="2" customWidth="1"/>
    <col min="2066" max="2066" width="4" style="2" customWidth="1"/>
    <col min="2067" max="2067" width="5" style="2" customWidth="1"/>
    <col min="2068" max="2068" width="3.125" style="2" customWidth="1"/>
    <col min="2069" max="2069" width="3" style="2" customWidth="1"/>
    <col min="2070" max="2304" width="10.375" style="2"/>
    <col min="2305" max="2305" width="2.375" style="2" customWidth="1"/>
    <col min="2306" max="2306" width="6" style="2" customWidth="1"/>
    <col min="2307" max="2307" width="7.5" style="2" customWidth="1"/>
    <col min="2308" max="2308" width="1.25" style="2" customWidth="1"/>
    <col min="2309" max="2309" width="0.75" style="2" customWidth="1"/>
    <col min="2310" max="2310" width="5.5" style="2" customWidth="1"/>
    <col min="2311" max="2311" width="7.75" style="2" customWidth="1"/>
    <col min="2312" max="2312" width="1.125" style="2" customWidth="1"/>
    <col min="2313" max="2313" width="0.75" style="2" customWidth="1"/>
    <col min="2314" max="2314" width="5.625" style="2" customWidth="1"/>
    <col min="2315" max="2315" width="1.375" style="2" customWidth="1"/>
    <col min="2316" max="2316" width="6.375" style="2" customWidth="1"/>
    <col min="2317" max="2317" width="4.25" style="2" customWidth="1"/>
    <col min="2318" max="2318" width="4.125" style="2" customWidth="1"/>
    <col min="2319" max="2319" width="7.625" style="2" customWidth="1"/>
    <col min="2320" max="2321" width="1.875" style="2" customWidth="1"/>
    <col min="2322" max="2322" width="4" style="2" customWidth="1"/>
    <col min="2323" max="2323" width="5" style="2" customWidth="1"/>
    <col min="2324" max="2324" width="3.125" style="2" customWidth="1"/>
    <col min="2325" max="2325" width="3" style="2" customWidth="1"/>
    <col min="2326" max="2560" width="10.375" style="2"/>
    <col min="2561" max="2561" width="2.375" style="2" customWidth="1"/>
    <col min="2562" max="2562" width="6" style="2" customWidth="1"/>
    <col min="2563" max="2563" width="7.5" style="2" customWidth="1"/>
    <col min="2564" max="2564" width="1.25" style="2" customWidth="1"/>
    <col min="2565" max="2565" width="0.75" style="2" customWidth="1"/>
    <col min="2566" max="2566" width="5.5" style="2" customWidth="1"/>
    <col min="2567" max="2567" width="7.75" style="2" customWidth="1"/>
    <col min="2568" max="2568" width="1.125" style="2" customWidth="1"/>
    <col min="2569" max="2569" width="0.75" style="2" customWidth="1"/>
    <col min="2570" max="2570" width="5.625" style="2" customWidth="1"/>
    <col min="2571" max="2571" width="1.375" style="2" customWidth="1"/>
    <col min="2572" max="2572" width="6.375" style="2" customWidth="1"/>
    <col min="2573" max="2573" width="4.25" style="2" customWidth="1"/>
    <col min="2574" max="2574" width="4.125" style="2" customWidth="1"/>
    <col min="2575" max="2575" width="7.625" style="2" customWidth="1"/>
    <col min="2576" max="2577" width="1.875" style="2" customWidth="1"/>
    <col min="2578" max="2578" width="4" style="2" customWidth="1"/>
    <col min="2579" max="2579" width="5" style="2" customWidth="1"/>
    <col min="2580" max="2580" width="3.125" style="2" customWidth="1"/>
    <col min="2581" max="2581" width="3" style="2" customWidth="1"/>
    <col min="2582" max="2816" width="10.375" style="2"/>
    <col min="2817" max="2817" width="2.375" style="2" customWidth="1"/>
    <col min="2818" max="2818" width="6" style="2" customWidth="1"/>
    <col min="2819" max="2819" width="7.5" style="2" customWidth="1"/>
    <col min="2820" max="2820" width="1.25" style="2" customWidth="1"/>
    <col min="2821" max="2821" width="0.75" style="2" customWidth="1"/>
    <col min="2822" max="2822" width="5.5" style="2" customWidth="1"/>
    <col min="2823" max="2823" width="7.75" style="2" customWidth="1"/>
    <col min="2824" max="2824" width="1.125" style="2" customWidth="1"/>
    <col min="2825" max="2825" width="0.75" style="2" customWidth="1"/>
    <col min="2826" max="2826" width="5.625" style="2" customWidth="1"/>
    <col min="2827" max="2827" width="1.375" style="2" customWidth="1"/>
    <col min="2828" max="2828" width="6.375" style="2" customWidth="1"/>
    <col min="2829" max="2829" width="4.25" style="2" customWidth="1"/>
    <col min="2830" max="2830" width="4.125" style="2" customWidth="1"/>
    <col min="2831" max="2831" width="7.625" style="2" customWidth="1"/>
    <col min="2832" max="2833" width="1.875" style="2" customWidth="1"/>
    <col min="2834" max="2834" width="4" style="2" customWidth="1"/>
    <col min="2835" max="2835" width="5" style="2" customWidth="1"/>
    <col min="2836" max="2836" width="3.125" style="2" customWidth="1"/>
    <col min="2837" max="2837" width="3" style="2" customWidth="1"/>
    <col min="2838" max="3072" width="10.375" style="2"/>
    <col min="3073" max="3073" width="2.375" style="2" customWidth="1"/>
    <col min="3074" max="3074" width="6" style="2" customWidth="1"/>
    <col min="3075" max="3075" width="7.5" style="2" customWidth="1"/>
    <col min="3076" max="3076" width="1.25" style="2" customWidth="1"/>
    <col min="3077" max="3077" width="0.75" style="2" customWidth="1"/>
    <col min="3078" max="3078" width="5.5" style="2" customWidth="1"/>
    <col min="3079" max="3079" width="7.75" style="2" customWidth="1"/>
    <col min="3080" max="3080" width="1.125" style="2" customWidth="1"/>
    <col min="3081" max="3081" width="0.75" style="2" customWidth="1"/>
    <col min="3082" max="3082" width="5.625" style="2" customWidth="1"/>
    <col min="3083" max="3083" width="1.375" style="2" customWidth="1"/>
    <col min="3084" max="3084" width="6.375" style="2" customWidth="1"/>
    <col min="3085" max="3085" width="4.25" style="2" customWidth="1"/>
    <col min="3086" max="3086" width="4.125" style="2" customWidth="1"/>
    <col min="3087" max="3087" width="7.625" style="2" customWidth="1"/>
    <col min="3088" max="3089" width="1.875" style="2" customWidth="1"/>
    <col min="3090" max="3090" width="4" style="2" customWidth="1"/>
    <col min="3091" max="3091" width="5" style="2" customWidth="1"/>
    <col min="3092" max="3092" width="3.125" style="2" customWidth="1"/>
    <col min="3093" max="3093" width="3" style="2" customWidth="1"/>
    <col min="3094" max="3328" width="10.375" style="2"/>
    <col min="3329" max="3329" width="2.375" style="2" customWidth="1"/>
    <col min="3330" max="3330" width="6" style="2" customWidth="1"/>
    <col min="3331" max="3331" width="7.5" style="2" customWidth="1"/>
    <col min="3332" max="3332" width="1.25" style="2" customWidth="1"/>
    <col min="3333" max="3333" width="0.75" style="2" customWidth="1"/>
    <col min="3334" max="3334" width="5.5" style="2" customWidth="1"/>
    <col min="3335" max="3335" width="7.75" style="2" customWidth="1"/>
    <col min="3336" max="3336" width="1.125" style="2" customWidth="1"/>
    <col min="3337" max="3337" width="0.75" style="2" customWidth="1"/>
    <col min="3338" max="3338" width="5.625" style="2" customWidth="1"/>
    <col min="3339" max="3339" width="1.375" style="2" customWidth="1"/>
    <col min="3340" max="3340" width="6.375" style="2" customWidth="1"/>
    <col min="3341" max="3341" width="4.25" style="2" customWidth="1"/>
    <col min="3342" max="3342" width="4.125" style="2" customWidth="1"/>
    <col min="3343" max="3343" width="7.625" style="2" customWidth="1"/>
    <col min="3344" max="3345" width="1.875" style="2" customWidth="1"/>
    <col min="3346" max="3346" width="4" style="2" customWidth="1"/>
    <col min="3347" max="3347" width="5" style="2" customWidth="1"/>
    <col min="3348" max="3348" width="3.125" style="2" customWidth="1"/>
    <col min="3349" max="3349" width="3" style="2" customWidth="1"/>
    <col min="3350" max="3584" width="10.375" style="2"/>
    <col min="3585" max="3585" width="2.375" style="2" customWidth="1"/>
    <col min="3586" max="3586" width="6" style="2" customWidth="1"/>
    <col min="3587" max="3587" width="7.5" style="2" customWidth="1"/>
    <col min="3588" max="3588" width="1.25" style="2" customWidth="1"/>
    <col min="3589" max="3589" width="0.75" style="2" customWidth="1"/>
    <col min="3590" max="3590" width="5.5" style="2" customWidth="1"/>
    <col min="3591" max="3591" width="7.75" style="2" customWidth="1"/>
    <col min="3592" max="3592" width="1.125" style="2" customWidth="1"/>
    <col min="3593" max="3593" width="0.75" style="2" customWidth="1"/>
    <col min="3594" max="3594" width="5.625" style="2" customWidth="1"/>
    <col min="3595" max="3595" width="1.375" style="2" customWidth="1"/>
    <col min="3596" max="3596" width="6.375" style="2" customWidth="1"/>
    <col min="3597" max="3597" width="4.25" style="2" customWidth="1"/>
    <col min="3598" max="3598" width="4.125" style="2" customWidth="1"/>
    <col min="3599" max="3599" width="7.625" style="2" customWidth="1"/>
    <col min="3600" max="3601" width="1.875" style="2" customWidth="1"/>
    <col min="3602" max="3602" width="4" style="2" customWidth="1"/>
    <col min="3603" max="3603" width="5" style="2" customWidth="1"/>
    <col min="3604" max="3604" width="3.125" style="2" customWidth="1"/>
    <col min="3605" max="3605" width="3" style="2" customWidth="1"/>
    <col min="3606" max="3840" width="10.375" style="2"/>
    <col min="3841" max="3841" width="2.375" style="2" customWidth="1"/>
    <col min="3842" max="3842" width="6" style="2" customWidth="1"/>
    <col min="3843" max="3843" width="7.5" style="2" customWidth="1"/>
    <col min="3844" max="3844" width="1.25" style="2" customWidth="1"/>
    <col min="3845" max="3845" width="0.75" style="2" customWidth="1"/>
    <col min="3846" max="3846" width="5.5" style="2" customWidth="1"/>
    <col min="3847" max="3847" width="7.75" style="2" customWidth="1"/>
    <col min="3848" max="3848" width="1.125" style="2" customWidth="1"/>
    <col min="3849" max="3849" width="0.75" style="2" customWidth="1"/>
    <col min="3850" max="3850" width="5.625" style="2" customWidth="1"/>
    <col min="3851" max="3851" width="1.375" style="2" customWidth="1"/>
    <col min="3852" max="3852" width="6.375" style="2" customWidth="1"/>
    <col min="3853" max="3853" width="4.25" style="2" customWidth="1"/>
    <col min="3854" max="3854" width="4.125" style="2" customWidth="1"/>
    <col min="3855" max="3855" width="7.625" style="2" customWidth="1"/>
    <col min="3856" max="3857" width="1.875" style="2" customWidth="1"/>
    <col min="3858" max="3858" width="4" style="2" customWidth="1"/>
    <col min="3859" max="3859" width="5" style="2" customWidth="1"/>
    <col min="3860" max="3860" width="3.125" style="2" customWidth="1"/>
    <col min="3861" max="3861" width="3" style="2" customWidth="1"/>
    <col min="3862" max="4096" width="10.375" style="2"/>
    <col min="4097" max="4097" width="2.375" style="2" customWidth="1"/>
    <col min="4098" max="4098" width="6" style="2" customWidth="1"/>
    <col min="4099" max="4099" width="7.5" style="2" customWidth="1"/>
    <col min="4100" max="4100" width="1.25" style="2" customWidth="1"/>
    <col min="4101" max="4101" width="0.75" style="2" customWidth="1"/>
    <col min="4102" max="4102" width="5.5" style="2" customWidth="1"/>
    <col min="4103" max="4103" width="7.75" style="2" customWidth="1"/>
    <col min="4104" max="4104" width="1.125" style="2" customWidth="1"/>
    <col min="4105" max="4105" width="0.75" style="2" customWidth="1"/>
    <col min="4106" max="4106" width="5.625" style="2" customWidth="1"/>
    <col min="4107" max="4107" width="1.375" style="2" customWidth="1"/>
    <col min="4108" max="4108" width="6.375" style="2" customWidth="1"/>
    <col min="4109" max="4109" width="4.25" style="2" customWidth="1"/>
    <col min="4110" max="4110" width="4.125" style="2" customWidth="1"/>
    <col min="4111" max="4111" width="7.625" style="2" customWidth="1"/>
    <col min="4112" max="4113" width="1.875" style="2" customWidth="1"/>
    <col min="4114" max="4114" width="4" style="2" customWidth="1"/>
    <col min="4115" max="4115" width="5" style="2" customWidth="1"/>
    <col min="4116" max="4116" width="3.125" style="2" customWidth="1"/>
    <col min="4117" max="4117" width="3" style="2" customWidth="1"/>
    <col min="4118" max="4352" width="10.375" style="2"/>
    <col min="4353" max="4353" width="2.375" style="2" customWidth="1"/>
    <col min="4354" max="4354" width="6" style="2" customWidth="1"/>
    <col min="4355" max="4355" width="7.5" style="2" customWidth="1"/>
    <col min="4356" max="4356" width="1.25" style="2" customWidth="1"/>
    <col min="4357" max="4357" width="0.75" style="2" customWidth="1"/>
    <col min="4358" max="4358" width="5.5" style="2" customWidth="1"/>
    <col min="4359" max="4359" width="7.75" style="2" customWidth="1"/>
    <col min="4360" max="4360" width="1.125" style="2" customWidth="1"/>
    <col min="4361" max="4361" width="0.75" style="2" customWidth="1"/>
    <col min="4362" max="4362" width="5.625" style="2" customWidth="1"/>
    <col min="4363" max="4363" width="1.375" style="2" customWidth="1"/>
    <col min="4364" max="4364" width="6.375" style="2" customWidth="1"/>
    <col min="4365" max="4365" width="4.25" style="2" customWidth="1"/>
    <col min="4366" max="4366" width="4.125" style="2" customWidth="1"/>
    <col min="4367" max="4367" width="7.625" style="2" customWidth="1"/>
    <col min="4368" max="4369" width="1.875" style="2" customWidth="1"/>
    <col min="4370" max="4370" width="4" style="2" customWidth="1"/>
    <col min="4371" max="4371" width="5" style="2" customWidth="1"/>
    <col min="4372" max="4372" width="3.125" style="2" customWidth="1"/>
    <col min="4373" max="4373" width="3" style="2" customWidth="1"/>
    <col min="4374" max="4608" width="10.375" style="2"/>
    <col min="4609" max="4609" width="2.375" style="2" customWidth="1"/>
    <col min="4610" max="4610" width="6" style="2" customWidth="1"/>
    <col min="4611" max="4611" width="7.5" style="2" customWidth="1"/>
    <col min="4612" max="4612" width="1.25" style="2" customWidth="1"/>
    <col min="4613" max="4613" width="0.75" style="2" customWidth="1"/>
    <col min="4614" max="4614" width="5.5" style="2" customWidth="1"/>
    <col min="4615" max="4615" width="7.75" style="2" customWidth="1"/>
    <col min="4616" max="4616" width="1.125" style="2" customWidth="1"/>
    <col min="4617" max="4617" width="0.75" style="2" customWidth="1"/>
    <col min="4618" max="4618" width="5.625" style="2" customWidth="1"/>
    <col min="4619" max="4619" width="1.375" style="2" customWidth="1"/>
    <col min="4620" max="4620" width="6.375" style="2" customWidth="1"/>
    <col min="4621" max="4621" width="4.25" style="2" customWidth="1"/>
    <col min="4622" max="4622" width="4.125" style="2" customWidth="1"/>
    <col min="4623" max="4623" width="7.625" style="2" customWidth="1"/>
    <col min="4624" max="4625" width="1.875" style="2" customWidth="1"/>
    <col min="4626" max="4626" width="4" style="2" customWidth="1"/>
    <col min="4627" max="4627" width="5" style="2" customWidth="1"/>
    <col min="4628" max="4628" width="3.125" style="2" customWidth="1"/>
    <col min="4629" max="4629" width="3" style="2" customWidth="1"/>
    <col min="4630" max="4864" width="10.375" style="2"/>
    <col min="4865" max="4865" width="2.375" style="2" customWidth="1"/>
    <col min="4866" max="4866" width="6" style="2" customWidth="1"/>
    <col min="4867" max="4867" width="7.5" style="2" customWidth="1"/>
    <col min="4868" max="4868" width="1.25" style="2" customWidth="1"/>
    <col min="4869" max="4869" width="0.75" style="2" customWidth="1"/>
    <col min="4870" max="4870" width="5.5" style="2" customWidth="1"/>
    <col min="4871" max="4871" width="7.75" style="2" customWidth="1"/>
    <col min="4872" max="4872" width="1.125" style="2" customWidth="1"/>
    <col min="4873" max="4873" width="0.75" style="2" customWidth="1"/>
    <col min="4874" max="4874" width="5.625" style="2" customWidth="1"/>
    <col min="4875" max="4875" width="1.375" style="2" customWidth="1"/>
    <col min="4876" max="4876" width="6.375" style="2" customWidth="1"/>
    <col min="4877" max="4877" width="4.25" style="2" customWidth="1"/>
    <col min="4878" max="4878" width="4.125" style="2" customWidth="1"/>
    <col min="4879" max="4879" width="7.625" style="2" customWidth="1"/>
    <col min="4880" max="4881" width="1.875" style="2" customWidth="1"/>
    <col min="4882" max="4882" width="4" style="2" customWidth="1"/>
    <col min="4883" max="4883" width="5" style="2" customWidth="1"/>
    <col min="4884" max="4884" width="3.125" style="2" customWidth="1"/>
    <col min="4885" max="4885" width="3" style="2" customWidth="1"/>
    <col min="4886" max="5120" width="10.375" style="2"/>
    <col min="5121" max="5121" width="2.375" style="2" customWidth="1"/>
    <col min="5122" max="5122" width="6" style="2" customWidth="1"/>
    <col min="5123" max="5123" width="7.5" style="2" customWidth="1"/>
    <col min="5124" max="5124" width="1.25" style="2" customWidth="1"/>
    <col min="5125" max="5125" width="0.75" style="2" customWidth="1"/>
    <col min="5126" max="5126" width="5.5" style="2" customWidth="1"/>
    <col min="5127" max="5127" width="7.75" style="2" customWidth="1"/>
    <col min="5128" max="5128" width="1.125" style="2" customWidth="1"/>
    <col min="5129" max="5129" width="0.75" style="2" customWidth="1"/>
    <col min="5130" max="5130" width="5.625" style="2" customWidth="1"/>
    <col min="5131" max="5131" width="1.375" style="2" customWidth="1"/>
    <col min="5132" max="5132" width="6.375" style="2" customWidth="1"/>
    <col min="5133" max="5133" width="4.25" style="2" customWidth="1"/>
    <col min="5134" max="5134" width="4.125" style="2" customWidth="1"/>
    <col min="5135" max="5135" width="7.625" style="2" customWidth="1"/>
    <col min="5136" max="5137" width="1.875" style="2" customWidth="1"/>
    <col min="5138" max="5138" width="4" style="2" customWidth="1"/>
    <col min="5139" max="5139" width="5" style="2" customWidth="1"/>
    <col min="5140" max="5140" width="3.125" style="2" customWidth="1"/>
    <col min="5141" max="5141" width="3" style="2" customWidth="1"/>
    <col min="5142" max="5376" width="10.375" style="2"/>
    <col min="5377" max="5377" width="2.375" style="2" customWidth="1"/>
    <col min="5378" max="5378" width="6" style="2" customWidth="1"/>
    <col min="5379" max="5379" width="7.5" style="2" customWidth="1"/>
    <col min="5380" max="5380" width="1.25" style="2" customWidth="1"/>
    <col min="5381" max="5381" width="0.75" style="2" customWidth="1"/>
    <col min="5382" max="5382" width="5.5" style="2" customWidth="1"/>
    <col min="5383" max="5383" width="7.75" style="2" customWidth="1"/>
    <col min="5384" max="5384" width="1.125" style="2" customWidth="1"/>
    <col min="5385" max="5385" width="0.75" style="2" customWidth="1"/>
    <col min="5386" max="5386" width="5.625" style="2" customWidth="1"/>
    <col min="5387" max="5387" width="1.375" style="2" customWidth="1"/>
    <col min="5388" max="5388" width="6.375" style="2" customWidth="1"/>
    <col min="5389" max="5389" width="4.25" style="2" customWidth="1"/>
    <col min="5390" max="5390" width="4.125" style="2" customWidth="1"/>
    <col min="5391" max="5391" width="7.625" style="2" customWidth="1"/>
    <col min="5392" max="5393" width="1.875" style="2" customWidth="1"/>
    <col min="5394" max="5394" width="4" style="2" customWidth="1"/>
    <col min="5395" max="5395" width="5" style="2" customWidth="1"/>
    <col min="5396" max="5396" width="3.125" style="2" customWidth="1"/>
    <col min="5397" max="5397" width="3" style="2" customWidth="1"/>
    <col min="5398" max="5632" width="10.375" style="2"/>
    <col min="5633" max="5633" width="2.375" style="2" customWidth="1"/>
    <col min="5634" max="5634" width="6" style="2" customWidth="1"/>
    <col min="5635" max="5635" width="7.5" style="2" customWidth="1"/>
    <col min="5636" max="5636" width="1.25" style="2" customWidth="1"/>
    <col min="5637" max="5637" width="0.75" style="2" customWidth="1"/>
    <col min="5638" max="5638" width="5.5" style="2" customWidth="1"/>
    <col min="5639" max="5639" width="7.75" style="2" customWidth="1"/>
    <col min="5640" max="5640" width="1.125" style="2" customWidth="1"/>
    <col min="5641" max="5641" width="0.75" style="2" customWidth="1"/>
    <col min="5642" max="5642" width="5.625" style="2" customWidth="1"/>
    <col min="5643" max="5643" width="1.375" style="2" customWidth="1"/>
    <col min="5644" max="5644" width="6.375" style="2" customWidth="1"/>
    <col min="5645" max="5645" width="4.25" style="2" customWidth="1"/>
    <col min="5646" max="5646" width="4.125" style="2" customWidth="1"/>
    <col min="5647" max="5647" width="7.625" style="2" customWidth="1"/>
    <col min="5648" max="5649" width="1.875" style="2" customWidth="1"/>
    <col min="5650" max="5650" width="4" style="2" customWidth="1"/>
    <col min="5651" max="5651" width="5" style="2" customWidth="1"/>
    <col min="5652" max="5652" width="3.125" style="2" customWidth="1"/>
    <col min="5653" max="5653" width="3" style="2" customWidth="1"/>
    <col min="5654" max="5888" width="10.375" style="2"/>
    <col min="5889" max="5889" width="2.375" style="2" customWidth="1"/>
    <col min="5890" max="5890" width="6" style="2" customWidth="1"/>
    <col min="5891" max="5891" width="7.5" style="2" customWidth="1"/>
    <col min="5892" max="5892" width="1.25" style="2" customWidth="1"/>
    <col min="5893" max="5893" width="0.75" style="2" customWidth="1"/>
    <col min="5894" max="5894" width="5.5" style="2" customWidth="1"/>
    <col min="5895" max="5895" width="7.75" style="2" customWidth="1"/>
    <col min="5896" max="5896" width="1.125" style="2" customWidth="1"/>
    <col min="5897" max="5897" width="0.75" style="2" customWidth="1"/>
    <col min="5898" max="5898" width="5.625" style="2" customWidth="1"/>
    <col min="5899" max="5899" width="1.375" style="2" customWidth="1"/>
    <col min="5900" max="5900" width="6.375" style="2" customWidth="1"/>
    <col min="5901" max="5901" width="4.25" style="2" customWidth="1"/>
    <col min="5902" max="5902" width="4.125" style="2" customWidth="1"/>
    <col min="5903" max="5903" width="7.625" style="2" customWidth="1"/>
    <col min="5904" max="5905" width="1.875" style="2" customWidth="1"/>
    <col min="5906" max="5906" width="4" style="2" customWidth="1"/>
    <col min="5907" max="5907" width="5" style="2" customWidth="1"/>
    <col min="5908" max="5908" width="3.125" style="2" customWidth="1"/>
    <col min="5909" max="5909" width="3" style="2" customWidth="1"/>
    <col min="5910" max="6144" width="10.375" style="2"/>
    <col min="6145" max="6145" width="2.375" style="2" customWidth="1"/>
    <col min="6146" max="6146" width="6" style="2" customWidth="1"/>
    <col min="6147" max="6147" width="7.5" style="2" customWidth="1"/>
    <col min="6148" max="6148" width="1.25" style="2" customWidth="1"/>
    <col min="6149" max="6149" width="0.75" style="2" customWidth="1"/>
    <col min="6150" max="6150" width="5.5" style="2" customWidth="1"/>
    <col min="6151" max="6151" width="7.75" style="2" customWidth="1"/>
    <col min="6152" max="6152" width="1.125" style="2" customWidth="1"/>
    <col min="6153" max="6153" width="0.75" style="2" customWidth="1"/>
    <col min="6154" max="6154" width="5.625" style="2" customWidth="1"/>
    <col min="6155" max="6155" width="1.375" style="2" customWidth="1"/>
    <col min="6156" max="6156" width="6.375" style="2" customWidth="1"/>
    <col min="6157" max="6157" width="4.25" style="2" customWidth="1"/>
    <col min="6158" max="6158" width="4.125" style="2" customWidth="1"/>
    <col min="6159" max="6159" width="7.625" style="2" customWidth="1"/>
    <col min="6160" max="6161" width="1.875" style="2" customWidth="1"/>
    <col min="6162" max="6162" width="4" style="2" customWidth="1"/>
    <col min="6163" max="6163" width="5" style="2" customWidth="1"/>
    <col min="6164" max="6164" width="3.125" style="2" customWidth="1"/>
    <col min="6165" max="6165" width="3" style="2" customWidth="1"/>
    <col min="6166" max="6400" width="10.375" style="2"/>
    <col min="6401" max="6401" width="2.375" style="2" customWidth="1"/>
    <col min="6402" max="6402" width="6" style="2" customWidth="1"/>
    <col min="6403" max="6403" width="7.5" style="2" customWidth="1"/>
    <col min="6404" max="6404" width="1.25" style="2" customWidth="1"/>
    <col min="6405" max="6405" width="0.75" style="2" customWidth="1"/>
    <col min="6406" max="6406" width="5.5" style="2" customWidth="1"/>
    <col min="6407" max="6407" width="7.75" style="2" customWidth="1"/>
    <col min="6408" max="6408" width="1.125" style="2" customWidth="1"/>
    <col min="6409" max="6409" width="0.75" style="2" customWidth="1"/>
    <col min="6410" max="6410" width="5.625" style="2" customWidth="1"/>
    <col min="6411" max="6411" width="1.375" style="2" customWidth="1"/>
    <col min="6412" max="6412" width="6.375" style="2" customWidth="1"/>
    <col min="6413" max="6413" width="4.25" style="2" customWidth="1"/>
    <col min="6414" max="6414" width="4.125" style="2" customWidth="1"/>
    <col min="6415" max="6415" width="7.625" style="2" customWidth="1"/>
    <col min="6416" max="6417" width="1.875" style="2" customWidth="1"/>
    <col min="6418" max="6418" width="4" style="2" customWidth="1"/>
    <col min="6419" max="6419" width="5" style="2" customWidth="1"/>
    <col min="6420" max="6420" width="3.125" style="2" customWidth="1"/>
    <col min="6421" max="6421" width="3" style="2" customWidth="1"/>
    <col min="6422" max="6656" width="10.375" style="2"/>
    <col min="6657" max="6657" width="2.375" style="2" customWidth="1"/>
    <col min="6658" max="6658" width="6" style="2" customWidth="1"/>
    <col min="6659" max="6659" width="7.5" style="2" customWidth="1"/>
    <col min="6660" max="6660" width="1.25" style="2" customWidth="1"/>
    <col min="6661" max="6661" width="0.75" style="2" customWidth="1"/>
    <col min="6662" max="6662" width="5.5" style="2" customWidth="1"/>
    <col min="6663" max="6663" width="7.75" style="2" customWidth="1"/>
    <col min="6664" max="6664" width="1.125" style="2" customWidth="1"/>
    <col min="6665" max="6665" width="0.75" style="2" customWidth="1"/>
    <col min="6666" max="6666" width="5.625" style="2" customWidth="1"/>
    <col min="6667" max="6667" width="1.375" style="2" customWidth="1"/>
    <col min="6668" max="6668" width="6.375" style="2" customWidth="1"/>
    <col min="6669" max="6669" width="4.25" style="2" customWidth="1"/>
    <col min="6670" max="6670" width="4.125" style="2" customWidth="1"/>
    <col min="6671" max="6671" width="7.625" style="2" customWidth="1"/>
    <col min="6672" max="6673" width="1.875" style="2" customWidth="1"/>
    <col min="6674" max="6674" width="4" style="2" customWidth="1"/>
    <col min="6675" max="6675" width="5" style="2" customWidth="1"/>
    <col min="6676" max="6676" width="3.125" style="2" customWidth="1"/>
    <col min="6677" max="6677" width="3" style="2" customWidth="1"/>
    <col min="6678" max="6912" width="10.375" style="2"/>
    <col min="6913" max="6913" width="2.375" style="2" customWidth="1"/>
    <col min="6914" max="6914" width="6" style="2" customWidth="1"/>
    <col min="6915" max="6915" width="7.5" style="2" customWidth="1"/>
    <col min="6916" max="6916" width="1.25" style="2" customWidth="1"/>
    <col min="6917" max="6917" width="0.75" style="2" customWidth="1"/>
    <col min="6918" max="6918" width="5.5" style="2" customWidth="1"/>
    <col min="6919" max="6919" width="7.75" style="2" customWidth="1"/>
    <col min="6920" max="6920" width="1.125" style="2" customWidth="1"/>
    <col min="6921" max="6921" width="0.75" style="2" customWidth="1"/>
    <col min="6922" max="6922" width="5.625" style="2" customWidth="1"/>
    <col min="6923" max="6923" width="1.375" style="2" customWidth="1"/>
    <col min="6924" max="6924" width="6.375" style="2" customWidth="1"/>
    <col min="6925" max="6925" width="4.25" style="2" customWidth="1"/>
    <col min="6926" max="6926" width="4.125" style="2" customWidth="1"/>
    <col min="6927" max="6927" width="7.625" style="2" customWidth="1"/>
    <col min="6928" max="6929" width="1.875" style="2" customWidth="1"/>
    <col min="6930" max="6930" width="4" style="2" customWidth="1"/>
    <col min="6931" max="6931" width="5" style="2" customWidth="1"/>
    <col min="6932" max="6932" width="3.125" style="2" customWidth="1"/>
    <col min="6933" max="6933" width="3" style="2" customWidth="1"/>
    <col min="6934" max="7168" width="10.375" style="2"/>
    <col min="7169" max="7169" width="2.375" style="2" customWidth="1"/>
    <col min="7170" max="7170" width="6" style="2" customWidth="1"/>
    <col min="7171" max="7171" width="7.5" style="2" customWidth="1"/>
    <col min="7172" max="7172" width="1.25" style="2" customWidth="1"/>
    <col min="7173" max="7173" width="0.75" style="2" customWidth="1"/>
    <col min="7174" max="7174" width="5.5" style="2" customWidth="1"/>
    <col min="7175" max="7175" width="7.75" style="2" customWidth="1"/>
    <col min="7176" max="7176" width="1.125" style="2" customWidth="1"/>
    <col min="7177" max="7177" width="0.75" style="2" customWidth="1"/>
    <col min="7178" max="7178" width="5.625" style="2" customWidth="1"/>
    <col min="7179" max="7179" width="1.375" style="2" customWidth="1"/>
    <col min="7180" max="7180" width="6.375" style="2" customWidth="1"/>
    <col min="7181" max="7181" width="4.25" style="2" customWidth="1"/>
    <col min="7182" max="7182" width="4.125" style="2" customWidth="1"/>
    <col min="7183" max="7183" width="7.625" style="2" customWidth="1"/>
    <col min="7184" max="7185" width="1.875" style="2" customWidth="1"/>
    <col min="7186" max="7186" width="4" style="2" customWidth="1"/>
    <col min="7187" max="7187" width="5" style="2" customWidth="1"/>
    <col min="7188" max="7188" width="3.125" style="2" customWidth="1"/>
    <col min="7189" max="7189" width="3" style="2" customWidth="1"/>
    <col min="7190" max="7424" width="10.375" style="2"/>
    <col min="7425" max="7425" width="2.375" style="2" customWidth="1"/>
    <col min="7426" max="7426" width="6" style="2" customWidth="1"/>
    <col min="7427" max="7427" width="7.5" style="2" customWidth="1"/>
    <col min="7428" max="7428" width="1.25" style="2" customWidth="1"/>
    <col min="7429" max="7429" width="0.75" style="2" customWidth="1"/>
    <col min="7430" max="7430" width="5.5" style="2" customWidth="1"/>
    <col min="7431" max="7431" width="7.75" style="2" customWidth="1"/>
    <col min="7432" max="7432" width="1.125" style="2" customWidth="1"/>
    <col min="7433" max="7433" width="0.75" style="2" customWidth="1"/>
    <col min="7434" max="7434" width="5.625" style="2" customWidth="1"/>
    <col min="7435" max="7435" width="1.375" style="2" customWidth="1"/>
    <col min="7436" max="7436" width="6.375" style="2" customWidth="1"/>
    <col min="7437" max="7437" width="4.25" style="2" customWidth="1"/>
    <col min="7438" max="7438" width="4.125" style="2" customWidth="1"/>
    <col min="7439" max="7439" width="7.625" style="2" customWidth="1"/>
    <col min="7440" max="7441" width="1.875" style="2" customWidth="1"/>
    <col min="7442" max="7442" width="4" style="2" customWidth="1"/>
    <col min="7443" max="7443" width="5" style="2" customWidth="1"/>
    <col min="7444" max="7444" width="3.125" style="2" customWidth="1"/>
    <col min="7445" max="7445" width="3" style="2" customWidth="1"/>
    <col min="7446" max="7680" width="10.375" style="2"/>
    <col min="7681" max="7681" width="2.375" style="2" customWidth="1"/>
    <col min="7682" max="7682" width="6" style="2" customWidth="1"/>
    <col min="7683" max="7683" width="7.5" style="2" customWidth="1"/>
    <col min="7684" max="7684" width="1.25" style="2" customWidth="1"/>
    <col min="7685" max="7685" width="0.75" style="2" customWidth="1"/>
    <col min="7686" max="7686" width="5.5" style="2" customWidth="1"/>
    <col min="7687" max="7687" width="7.75" style="2" customWidth="1"/>
    <col min="7688" max="7688" width="1.125" style="2" customWidth="1"/>
    <col min="7689" max="7689" width="0.75" style="2" customWidth="1"/>
    <col min="7690" max="7690" width="5.625" style="2" customWidth="1"/>
    <col min="7691" max="7691" width="1.375" style="2" customWidth="1"/>
    <col min="7692" max="7692" width="6.375" style="2" customWidth="1"/>
    <col min="7693" max="7693" width="4.25" style="2" customWidth="1"/>
    <col min="7694" max="7694" width="4.125" style="2" customWidth="1"/>
    <col min="7695" max="7695" width="7.625" style="2" customWidth="1"/>
    <col min="7696" max="7697" width="1.875" style="2" customWidth="1"/>
    <col min="7698" max="7698" width="4" style="2" customWidth="1"/>
    <col min="7699" max="7699" width="5" style="2" customWidth="1"/>
    <col min="7700" max="7700" width="3.125" style="2" customWidth="1"/>
    <col min="7701" max="7701" width="3" style="2" customWidth="1"/>
    <col min="7702" max="7936" width="10.375" style="2"/>
    <col min="7937" max="7937" width="2.375" style="2" customWidth="1"/>
    <col min="7938" max="7938" width="6" style="2" customWidth="1"/>
    <col min="7939" max="7939" width="7.5" style="2" customWidth="1"/>
    <col min="7940" max="7940" width="1.25" style="2" customWidth="1"/>
    <col min="7941" max="7941" width="0.75" style="2" customWidth="1"/>
    <col min="7942" max="7942" width="5.5" style="2" customWidth="1"/>
    <col min="7943" max="7943" width="7.75" style="2" customWidth="1"/>
    <col min="7944" max="7944" width="1.125" style="2" customWidth="1"/>
    <col min="7945" max="7945" width="0.75" style="2" customWidth="1"/>
    <col min="7946" max="7946" width="5.625" style="2" customWidth="1"/>
    <col min="7947" max="7947" width="1.375" style="2" customWidth="1"/>
    <col min="7948" max="7948" width="6.375" style="2" customWidth="1"/>
    <col min="7949" max="7949" width="4.25" style="2" customWidth="1"/>
    <col min="7950" max="7950" width="4.125" style="2" customWidth="1"/>
    <col min="7951" max="7951" width="7.625" style="2" customWidth="1"/>
    <col min="7952" max="7953" width="1.875" style="2" customWidth="1"/>
    <col min="7954" max="7954" width="4" style="2" customWidth="1"/>
    <col min="7955" max="7955" width="5" style="2" customWidth="1"/>
    <col min="7956" max="7956" width="3.125" style="2" customWidth="1"/>
    <col min="7957" max="7957" width="3" style="2" customWidth="1"/>
    <col min="7958" max="8192" width="10.375" style="2"/>
    <col min="8193" max="8193" width="2.375" style="2" customWidth="1"/>
    <col min="8194" max="8194" width="6" style="2" customWidth="1"/>
    <col min="8195" max="8195" width="7.5" style="2" customWidth="1"/>
    <col min="8196" max="8196" width="1.25" style="2" customWidth="1"/>
    <col min="8197" max="8197" width="0.75" style="2" customWidth="1"/>
    <col min="8198" max="8198" width="5.5" style="2" customWidth="1"/>
    <col min="8199" max="8199" width="7.75" style="2" customWidth="1"/>
    <col min="8200" max="8200" width="1.125" style="2" customWidth="1"/>
    <col min="8201" max="8201" width="0.75" style="2" customWidth="1"/>
    <col min="8202" max="8202" width="5.625" style="2" customWidth="1"/>
    <col min="8203" max="8203" width="1.375" style="2" customWidth="1"/>
    <col min="8204" max="8204" width="6.375" style="2" customWidth="1"/>
    <col min="8205" max="8205" width="4.25" style="2" customWidth="1"/>
    <col min="8206" max="8206" width="4.125" style="2" customWidth="1"/>
    <col min="8207" max="8207" width="7.625" style="2" customWidth="1"/>
    <col min="8208" max="8209" width="1.875" style="2" customWidth="1"/>
    <col min="8210" max="8210" width="4" style="2" customWidth="1"/>
    <col min="8211" max="8211" width="5" style="2" customWidth="1"/>
    <col min="8212" max="8212" width="3.125" style="2" customWidth="1"/>
    <col min="8213" max="8213" width="3" style="2" customWidth="1"/>
    <col min="8214" max="8448" width="10.375" style="2"/>
    <col min="8449" max="8449" width="2.375" style="2" customWidth="1"/>
    <col min="8450" max="8450" width="6" style="2" customWidth="1"/>
    <col min="8451" max="8451" width="7.5" style="2" customWidth="1"/>
    <col min="8452" max="8452" width="1.25" style="2" customWidth="1"/>
    <col min="8453" max="8453" width="0.75" style="2" customWidth="1"/>
    <col min="8454" max="8454" width="5.5" style="2" customWidth="1"/>
    <col min="8455" max="8455" width="7.75" style="2" customWidth="1"/>
    <col min="8456" max="8456" width="1.125" style="2" customWidth="1"/>
    <col min="8457" max="8457" width="0.75" style="2" customWidth="1"/>
    <col min="8458" max="8458" width="5.625" style="2" customWidth="1"/>
    <col min="8459" max="8459" width="1.375" style="2" customWidth="1"/>
    <col min="8460" max="8460" width="6.375" style="2" customWidth="1"/>
    <col min="8461" max="8461" width="4.25" style="2" customWidth="1"/>
    <col min="8462" max="8462" width="4.125" style="2" customWidth="1"/>
    <col min="8463" max="8463" width="7.625" style="2" customWidth="1"/>
    <col min="8464" max="8465" width="1.875" style="2" customWidth="1"/>
    <col min="8466" max="8466" width="4" style="2" customWidth="1"/>
    <col min="8467" max="8467" width="5" style="2" customWidth="1"/>
    <col min="8468" max="8468" width="3.125" style="2" customWidth="1"/>
    <col min="8469" max="8469" width="3" style="2" customWidth="1"/>
    <col min="8470" max="8704" width="10.375" style="2"/>
    <col min="8705" max="8705" width="2.375" style="2" customWidth="1"/>
    <col min="8706" max="8706" width="6" style="2" customWidth="1"/>
    <col min="8707" max="8707" width="7.5" style="2" customWidth="1"/>
    <col min="8708" max="8708" width="1.25" style="2" customWidth="1"/>
    <col min="8709" max="8709" width="0.75" style="2" customWidth="1"/>
    <col min="8710" max="8710" width="5.5" style="2" customWidth="1"/>
    <col min="8711" max="8711" width="7.75" style="2" customWidth="1"/>
    <col min="8712" max="8712" width="1.125" style="2" customWidth="1"/>
    <col min="8713" max="8713" width="0.75" style="2" customWidth="1"/>
    <col min="8714" max="8714" width="5.625" style="2" customWidth="1"/>
    <col min="8715" max="8715" width="1.375" style="2" customWidth="1"/>
    <col min="8716" max="8716" width="6.375" style="2" customWidth="1"/>
    <col min="8717" max="8717" width="4.25" style="2" customWidth="1"/>
    <col min="8718" max="8718" width="4.125" style="2" customWidth="1"/>
    <col min="8719" max="8719" width="7.625" style="2" customWidth="1"/>
    <col min="8720" max="8721" width="1.875" style="2" customWidth="1"/>
    <col min="8722" max="8722" width="4" style="2" customWidth="1"/>
    <col min="8723" max="8723" width="5" style="2" customWidth="1"/>
    <col min="8724" max="8724" width="3.125" style="2" customWidth="1"/>
    <col min="8725" max="8725" width="3" style="2" customWidth="1"/>
    <col min="8726" max="8960" width="10.375" style="2"/>
    <col min="8961" max="8961" width="2.375" style="2" customWidth="1"/>
    <col min="8962" max="8962" width="6" style="2" customWidth="1"/>
    <col min="8963" max="8963" width="7.5" style="2" customWidth="1"/>
    <col min="8964" max="8964" width="1.25" style="2" customWidth="1"/>
    <col min="8965" max="8965" width="0.75" style="2" customWidth="1"/>
    <col min="8966" max="8966" width="5.5" style="2" customWidth="1"/>
    <col min="8967" max="8967" width="7.75" style="2" customWidth="1"/>
    <col min="8968" max="8968" width="1.125" style="2" customWidth="1"/>
    <col min="8969" max="8969" width="0.75" style="2" customWidth="1"/>
    <col min="8970" max="8970" width="5.625" style="2" customWidth="1"/>
    <col min="8971" max="8971" width="1.375" style="2" customWidth="1"/>
    <col min="8972" max="8972" width="6.375" style="2" customWidth="1"/>
    <col min="8973" max="8973" width="4.25" style="2" customWidth="1"/>
    <col min="8974" max="8974" width="4.125" style="2" customWidth="1"/>
    <col min="8975" max="8975" width="7.625" style="2" customWidth="1"/>
    <col min="8976" max="8977" width="1.875" style="2" customWidth="1"/>
    <col min="8978" max="8978" width="4" style="2" customWidth="1"/>
    <col min="8979" max="8979" width="5" style="2" customWidth="1"/>
    <col min="8980" max="8980" width="3.125" style="2" customWidth="1"/>
    <col min="8981" max="8981" width="3" style="2" customWidth="1"/>
    <col min="8982" max="9216" width="10.375" style="2"/>
    <col min="9217" max="9217" width="2.375" style="2" customWidth="1"/>
    <col min="9218" max="9218" width="6" style="2" customWidth="1"/>
    <col min="9219" max="9219" width="7.5" style="2" customWidth="1"/>
    <col min="9220" max="9220" width="1.25" style="2" customWidth="1"/>
    <col min="9221" max="9221" width="0.75" style="2" customWidth="1"/>
    <col min="9222" max="9222" width="5.5" style="2" customWidth="1"/>
    <col min="9223" max="9223" width="7.75" style="2" customWidth="1"/>
    <col min="9224" max="9224" width="1.125" style="2" customWidth="1"/>
    <col min="9225" max="9225" width="0.75" style="2" customWidth="1"/>
    <col min="9226" max="9226" width="5.625" style="2" customWidth="1"/>
    <col min="9227" max="9227" width="1.375" style="2" customWidth="1"/>
    <col min="9228" max="9228" width="6.375" style="2" customWidth="1"/>
    <col min="9229" max="9229" width="4.25" style="2" customWidth="1"/>
    <col min="9230" max="9230" width="4.125" style="2" customWidth="1"/>
    <col min="9231" max="9231" width="7.625" style="2" customWidth="1"/>
    <col min="9232" max="9233" width="1.875" style="2" customWidth="1"/>
    <col min="9234" max="9234" width="4" style="2" customWidth="1"/>
    <col min="9235" max="9235" width="5" style="2" customWidth="1"/>
    <col min="9236" max="9236" width="3.125" style="2" customWidth="1"/>
    <col min="9237" max="9237" width="3" style="2" customWidth="1"/>
    <col min="9238" max="9472" width="10.375" style="2"/>
    <col min="9473" max="9473" width="2.375" style="2" customWidth="1"/>
    <col min="9474" max="9474" width="6" style="2" customWidth="1"/>
    <col min="9475" max="9475" width="7.5" style="2" customWidth="1"/>
    <col min="9476" max="9476" width="1.25" style="2" customWidth="1"/>
    <col min="9477" max="9477" width="0.75" style="2" customWidth="1"/>
    <col min="9478" max="9478" width="5.5" style="2" customWidth="1"/>
    <col min="9479" max="9479" width="7.75" style="2" customWidth="1"/>
    <col min="9480" max="9480" width="1.125" style="2" customWidth="1"/>
    <col min="9481" max="9481" width="0.75" style="2" customWidth="1"/>
    <col min="9482" max="9482" width="5.625" style="2" customWidth="1"/>
    <col min="9483" max="9483" width="1.375" style="2" customWidth="1"/>
    <col min="9484" max="9484" width="6.375" style="2" customWidth="1"/>
    <col min="9485" max="9485" width="4.25" style="2" customWidth="1"/>
    <col min="9486" max="9486" width="4.125" style="2" customWidth="1"/>
    <col min="9487" max="9487" width="7.625" style="2" customWidth="1"/>
    <col min="9488" max="9489" width="1.875" style="2" customWidth="1"/>
    <col min="9490" max="9490" width="4" style="2" customWidth="1"/>
    <col min="9491" max="9491" width="5" style="2" customWidth="1"/>
    <col min="9492" max="9492" width="3.125" style="2" customWidth="1"/>
    <col min="9493" max="9493" width="3" style="2" customWidth="1"/>
    <col min="9494" max="9728" width="10.375" style="2"/>
    <col min="9729" max="9729" width="2.375" style="2" customWidth="1"/>
    <col min="9730" max="9730" width="6" style="2" customWidth="1"/>
    <col min="9731" max="9731" width="7.5" style="2" customWidth="1"/>
    <col min="9732" max="9732" width="1.25" style="2" customWidth="1"/>
    <col min="9733" max="9733" width="0.75" style="2" customWidth="1"/>
    <col min="9734" max="9734" width="5.5" style="2" customWidth="1"/>
    <col min="9735" max="9735" width="7.75" style="2" customWidth="1"/>
    <col min="9736" max="9736" width="1.125" style="2" customWidth="1"/>
    <col min="9737" max="9737" width="0.75" style="2" customWidth="1"/>
    <col min="9738" max="9738" width="5.625" style="2" customWidth="1"/>
    <col min="9739" max="9739" width="1.375" style="2" customWidth="1"/>
    <col min="9740" max="9740" width="6.375" style="2" customWidth="1"/>
    <col min="9741" max="9741" width="4.25" style="2" customWidth="1"/>
    <col min="9742" max="9742" width="4.125" style="2" customWidth="1"/>
    <col min="9743" max="9743" width="7.625" style="2" customWidth="1"/>
    <col min="9744" max="9745" width="1.875" style="2" customWidth="1"/>
    <col min="9746" max="9746" width="4" style="2" customWidth="1"/>
    <col min="9747" max="9747" width="5" style="2" customWidth="1"/>
    <col min="9748" max="9748" width="3.125" style="2" customWidth="1"/>
    <col min="9749" max="9749" width="3" style="2" customWidth="1"/>
    <col min="9750" max="9984" width="10.375" style="2"/>
    <col min="9985" max="9985" width="2.375" style="2" customWidth="1"/>
    <col min="9986" max="9986" width="6" style="2" customWidth="1"/>
    <col min="9987" max="9987" width="7.5" style="2" customWidth="1"/>
    <col min="9988" max="9988" width="1.25" style="2" customWidth="1"/>
    <col min="9989" max="9989" width="0.75" style="2" customWidth="1"/>
    <col min="9990" max="9990" width="5.5" style="2" customWidth="1"/>
    <col min="9991" max="9991" width="7.75" style="2" customWidth="1"/>
    <col min="9992" max="9992" width="1.125" style="2" customWidth="1"/>
    <col min="9993" max="9993" width="0.75" style="2" customWidth="1"/>
    <col min="9994" max="9994" width="5.625" style="2" customWidth="1"/>
    <col min="9995" max="9995" width="1.375" style="2" customWidth="1"/>
    <col min="9996" max="9996" width="6.375" style="2" customWidth="1"/>
    <col min="9997" max="9997" width="4.25" style="2" customWidth="1"/>
    <col min="9998" max="9998" width="4.125" style="2" customWidth="1"/>
    <col min="9999" max="9999" width="7.625" style="2" customWidth="1"/>
    <col min="10000" max="10001" width="1.875" style="2" customWidth="1"/>
    <col min="10002" max="10002" width="4" style="2" customWidth="1"/>
    <col min="10003" max="10003" width="5" style="2" customWidth="1"/>
    <col min="10004" max="10004" width="3.125" style="2" customWidth="1"/>
    <col min="10005" max="10005" width="3" style="2" customWidth="1"/>
    <col min="10006" max="10240" width="10.375" style="2"/>
    <col min="10241" max="10241" width="2.375" style="2" customWidth="1"/>
    <col min="10242" max="10242" width="6" style="2" customWidth="1"/>
    <col min="10243" max="10243" width="7.5" style="2" customWidth="1"/>
    <col min="10244" max="10244" width="1.25" style="2" customWidth="1"/>
    <col min="10245" max="10245" width="0.75" style="2" customWidth="1"/>
    <col min="10246" max="10246" width="5.5" style="2" customWidth="1"/>
    <col min="10247" max="10247" width="7.75" style="2" customWidth="1"/>
    <col min="10248" max="10248" width="1.125" style="2" customWidth="1"/>
    <col min="10249" max="10249" width="0.75" style="2" customWidth="1"/>
    <col min="10250" max="10250" width="5.625" style="2" customWidth="1"/>
    <col min="10251" max="10251" width="1.375" style="2" customWidth="1"/>
    <col min="10252" max="10252" width="6.375" style="2" customWidth="1"/>
    <col min="10253" max="10253" width="4.25" style="2" customWidth="1"/>
    <col min="10254" max="10254" width="4.125" style="2" customWidth="1"/>
    <col min="10255" max="10255" width="7.625" style="2" customWidth="1"/>
    <col min="10256" max="10257" width="1.875" style="2" customWidth="1"/>
    <col min="10258" max="10258" width="4" style="2" customWidth="1"/>
    <col min="10259" max="10259" width="5" style="2" customWidth="1"/>
    <col min="10260" max="10260" width="3.125" style="2" customWidth="1"/>
    <col min="10261" max="10261" width="3" style="2" customWidth="1"/>
    <col min="10262" max="10496" width="10.375" style="2"/>
    <col min="10497" max="10497" width="2.375" style="2" customWidth="1"/>
    <col min="10498" max="10498" width="6" style="2" customWidth="1"/>
    <col min="10499" max="10499" width="7.5" style="2" customWidth="1"/>
    <col min="10500" max="10500" width="1.25" style="2" customWidth="1"/>
    <col min="10501" max="10501" width="0.75" style="2" customWidth="1"/>
    <col min="10502" max="10502" width="5.5" style="2" customWidth="1"/>
    <col min="10503" max="10503" width="7.75" style="2" customWidth="1"/>
    <col min="10504" max="10504" width="1.125" style="2" customWidth="1"/>
    <col min="10505" max="10505" width="0.75" style="2" customWidth="1"/>
    <col min="10506" max="10506" width="5.625" style="2" customWidth="1"/>
    <col min="10507" max="10507" width="1.375" style="2" customWidth="1"/>
    <col min="10508" max="10508" width="6.375" style="2" customWidth="1"/>
    <col min="10509" max="10509" width="4.25" style="2" customWidth="1"/>
    <col min="10510" max="10510" width="4.125" style="2" customWidth="1"/>
    <col min="10511" max="10511" width="7.625" style="2" customWidth="1"/>
    <col min="10512" max="10513" width="1.875" style="2" customWidth="1"/>
    <col min="10514" max="10514" width="4" style="2" customWidth="1"/>
    <col min="10515" max="10515" width="5" style="2" customWidth="1"/>
    <col min="10516" max="10516" width="3.125" style="2" customWidth="1"/>
    <col min="10517" max="10517" width="3" style="2" customWidth="1"/>
    <col min="10518" max="10752" width="10.375" style="2"/>
    <col min="10753" max="10753" width="2.375" style="2" customWidth="1"/>
    <col min="10754" max="10754" width="6" style="2" customWidth="1"/>
    <col min="10755" max="10755" width="7.5" style="2" customWidth="1"/>
    <col min="10756" max="10756" width="1.25" style="2" customWidth="1"/>
    <col min="10757" max="10757" width="0.75" style="2" customWidth="1"/>
    <col min="10758" max="10758" width="5.5" style="2" customWidth="1"/>
    <col min="10759" max="10759" width="7.75" style="2" customWidth="1"/>
    <col min="10760" max="10760" width="1.125" style="2" customWidth="1"/>
    <col min="10761" max="10761" width="0.75" style="2" customWidth="1"/>
    <col min="10762" max="10762" width="5.625" style="2" customWidth="1"/>
    <col min="10763" max="10763" width="1.375" style="2" customWidth="1"/>
    <col min="10764" max="10764" width="6.375" style="2" customWidth="1"/>
    <col min="10765" max="10765" width="4.25" style="2" customWidth="1"/>
    <col min="10766" max="10766" width="4.125" style="2" customWidth="1"/>
    <col min="10767" max="10767" width="7.625" style="2" customWidth="1"/>
    <col min="10768" max="10769" width="1.875" style="2" customWidth="1"/>
    <col min="10770" max="10770" width="4" style="2" customWidth="1"/>
    <col min="10771" max="10771" width="5" style="2" customWidth="1"/>
    <col min="10772" max="10772" width="3.125" style="2" customWidth="1"/>
    <col min="10773" max="10773" width="3" style="2" customWidth="1"/>
    <col min="10774" max="11008" width="10.375" style="2"/>
    <col min="11009" max="11009" width="2.375" style="2" customWidth="1"/>
    <col min="11010" max="11010" width="6" style="2" customWidth="1"/>
    <col min="11011" max="11011" width="7.5" style="2" customWidth="1"/>
    <col min="11012" max="11012" width="1.25" style="2" customWidth="1"/>
    <col min="11013" max="11013" width="0.75" style="2" customWidth="1"/>
    <col min="11014" max="11014" width="5.5" style="2" customWidth="1"/>
    <col min="11015" max="11015" width="7.75" style="2" customWidth="1"/>
    <col min="11016" max="11016" width="1.125" style="2" customWidth="1"/>
    <col min="11017" max="11017" width="0.75" style="2" customWidth="1"/>
    <col min="11018" max="11018" width="5.625" style="2" customWidth="1"/>
    <col min="11019" max="11019" width="1.375" style="2" customWidth="1"/>
    <col min="11020" max="11020" width="6.375" style="2" customWidth="1"/>
    <col min="11021" max="11021" width="4.25" style="2" customWidth="1"/>
    <col min="11022" max="11022" width="4.125" style="2" customWidth="1"/>
    <col min="11023" max="11023" width="7.625" style="2" customWidth="1"/>
    <col min="11024" max="11025" width="1.875" style="2" customWidth="1"/>
    <col min="11026" max="11026" width="4" style="2" customWidth="1"/>
    <col min="11027" max="11027" width="5" style="2" customWidth="1"/>
    <col min="11028" max="11028" width="3.125" style="2" customWidth="1"/>
    <col min="11029" max="11029" width="3" style="2" customWidth="1"/>
    <col min="11030" max="11264" width="10.375" style="2"/>
    <col min="11265" max="11265" width="2.375" style="2" customWidth="1"/>
    <col min="11266" max="11266" width="6" style="2" customWidth="1"/>
    <col min="11267" max="11267" width="7.5" style="2" customWidth="1"/>
    <col min="11268" max="11268" width="1.25" style="2" customWidth="1"/>
    <col min="11269" max="11269" width="0.75" style="2" customWidth="1"/>
    <col min="11270" max="11270" width="5.5" style="2" customWidth="1"/>
    <col min="11271" max="11271" width="7.75" style="2" customWidth="1"/>
    <col min="11272" max="11272" width="1.125" style="2" customWidth="1"/>
    <col min="11273" max="11273" width="0.75" style="2" customWidth="1"/>
    <col min="11274" max="11274" width="5.625" style="2" customWidth="1"/>
    <col min="11275" max="11275" width="1.375" style="2" customWidth="1"/>
    <col min="11276" max="11276" width="6.375" style="2" customWidth="1"/>
    <col min="11277" max="11277" width="4.25" style="2" customWidth="1"/>
    <col min="11278" max="11278" width="4.125" style="2" customWidth="1"/>
    <col min="11279" max="11279" width="7.625" style="2" customWidth="1"/>
    <col min="11280" max="11281" width="1.875" style="2" customWidth="1"/>
    <col min="11282" max="11282" width="4" style="2" customWidth="1"/>
    <col min="11283" max="11283" width="5" style="2" customWidth="1"/>
    <col min="11284" max="11284" width="3.125" style="2" customWidth="1"/>
    <col min="11285" max="11285" width="3" style="2" customWidth="1"/>
    <col min="11286" max="11520" width="10.375" style="2"/>
    <col min="11521" max="11521" width="2.375" style="2" customWidth="1"/>
    <col min="11522" max="11522" width="6" style="2" customWidth="1"/>
    <col min="11523" max="11523" width="7.5" style="2" customWidth="1"/>
    <col min="11524" max="11524" width="1.25" style="2" customWidth="1"/>
    <col min="11525" max="11525" width="0.75" style="2" customWidth="1"/>
    <col min="11526" max="11526" width="5.5" style="2" customWidth="1"/>
    <col min="11527" max="11527" width="7.75" style="2" customWidth="1"/>
    <col min="11528" max="11528" width="1.125" style="2" customWidth="1"/>
    <col min="11529" max="11529" width="0.75" style="2" customWidth="1"/>
    <col min="11530" max="11530" width="5.625" style="2" customWidth="1"/>
    <col min="11531" max="11531" width="1.375" style="2" customWidth="1"/>
    <col min="11532" max="11532" width="6.375" style="2" customWidth="1"/>
    <col min="11533" max="11533" width="4.25" style="2" customWidth="1"/>
    <col min="11534" max="11534" width="4.125" style="2" customWidth="1"/>
    <col min="11535" max="11535" width="7.625" style="2" customWidth="1"/>
    <col min="11536" max="11537" width="1.875" style="2" customWidth="1"/>
    <col min="11538" max="11538" width="4" style="2" customWidth="1"/>
    <col min="11539" max="11539" width="5" style="2" customWidth="1"/>
    <col min="11540" max="11540" width="3.125" style="2" customWidth="1"/>
    <col min="11541" max="11541" width="3" style="2" customWidth="1"/>
    <col min="11542" max="11776" width="10.375" style="2"/>
    <col min="11777" max="11777" width="2.375" style="2" customWidth="1"/>
    <col min="11778" max="11778" width="6" style="2" customWidth="1"/>
    <col min="11779" max="11779" width="7.5" style="2" customWidth="1"/>
    <col min="11780" max="11780" width="1.25" style="2" customWidth="1"/>
    <col min="11781" max="11781" width="0.75" style="2" customWidth="1"/>
    <col min="11782" max="11782" width="5.5" style="2" customWidth="1"/>
    <col min="11783" max="11783" width="7.75" style="2" customWidth="1"/>
    <col min="11784" max="11784" width="1.125" style="2" customWidth="1"/>
    <col min="11785" max="11785" width="0.75" style="2" customWidth="1"/>
    <col min="11786" max="11786" width="5.625" style="2" customWidth="1"/>
    <col min="11787" max="11787" width="1.375" style="2" customWidth="1"/>
    <col min="11788" max="11788" width="6.375" style="2" customWidth="1"/>
    <col min="11789" max="11789" width="4.25" style="2" customWidth="1"/>
    <col min="11790" max="11790" width="4.125" style="2" customWidth="1"/>
    <col min="11791" max="11791" width="7.625" style="2" customWidth="1"/>
    <col min="11792" max="11793" width="1.875" style="2" customWidth="1"/>
    <col min="11794" max="11794" width="4" style="2" customWidth="1"/>
    <col min="11795" max="11795" width="5" style="2" customWidth="1"/>
    <col min="11796" max="11796" width="3.125" style="2" customWidth="1"/>
    <col min="11797" max="11797" width="3" style="2" customWidth="1"/>
    <col min="11798" max="12032" width="10.375" style="2"/>
    <col min="12033" max="12033" width="2.375" style="2" customWidth="1"/>
    <col min="12034" max="12034" width="6" style="2" customWidth="1"/>
    <col min="12035" max="12035" width="7.5" style="2" customWidth="1"/>
    <col min="12036" max="12036" width="1.25" style="2" customWidth="1"/>
    <col min="12037" max="12037" width="0.75" style="2" customWidth="1"/>
    <col min="12038" max="12038" width="5.5" style="2" customWidth="1"/>
    <col min="12039" max="12039" width="7.75" style="2" customWidth="1"/>
    <col min="12040" max="12040" width="1.125" style="2" customWidth="1"/>
    <col min="12041" max="12041" width="0.75" style="2" customWidth="1"/>
    <col min="12042" max="12042" width="5.625" style="2" customWidth="1"/>
    <col min="12043" max="12043" width="1.375" style="2" customWidth="1"/>
    <col min="12044" max="12044" width="6.375" style="2" customWidth="1"/>
    <col min="12045" max="12045" width="4.25" style="2" customWidth="1"/>
    <col min="12046" max="12046" width="4.125" style="2" customWidth="1"/>
    <col min="12047" max="12047" width="7.625" style="2" customWidth="1"/>
    <col min="12048" max="12049" width="1.875" style="2" customWidth="1"/>
    <col min="12050" max="12050" width="4" style="2" customWidth="1"/>
    <col min="12051" max="12051" width="5" style="2" customWidth="1"/>
    <col min="12052" max="12052" width="3.125" style="2" customWidth="1"/>
    <col min="12053" max="12053" width="3" style="2" customWidth="1"/>
    <col min="12054" max="12288" width="10.375" style="2"/>
    <col min="12289" max="12289" width="2.375" style="2" customWidth="1"/>
    <col min="12290" max="12290" width="6" style="2" customWidth="1"/>
    <col min="12291" max="12291" width="7.5" style="2" customWidth="1"/>
    <col min="12292" max="12292" width="1.25" style="2" customWidth="1"/>
    <col min="12293" max="12293" width="0.75" style="2" customWidth="1"/>
    <col min="12294" max="12294" width="5.5" style="2" customWidth="1"/>
    <col min="12295" max="12295" width="7.75" style="2" customWidth="1"/>
    <col min="12296" max="12296" width="1.125" style="2" customWidth="1"/>
    <col min="12297" max="12297" width="0.75" style="2" customWidth="1"/>
    <col min="12298" max="12298" width="5.625" style="2" customWidth="1"/>
    <col min="12299" max="12299" width="1.375" style="2" customWidth="1"/>
    <col min="12300" max="12300" width="6.375" style="2" customWidth="1"/>
    <col min="12301" max="12301" width="4.25" style="2" customWidth="1"/>
    <col min="12302" max="12302" width="4.125" style="2" customWidth="1"/>
    <col min="12303" max="12303" width="7.625" style="2" customWidth="1"/>
    <col min="12304" max="12305" width="1.875" style="2" customWidth="1"/>
    <col min="12306" max="12306" width="4" style="2" customWidth="1"/>
    <col min="12307" max="12307" width="5" style="2" customWidth="1"/>
    <col min="12308" max="12308" width="3.125" style="2" customWidth="1"/>
    <col min="12309" max="12309" width="3" style="2" customWidth="1"/>
    <col min="12310" max="12544" width="10.375" style="2"/>
    <col min="12545" max="12545" width="2.375" style="2" customWidth="1"/>
    <col min="12546" max="12546" width="6" style="2" customWidth="1"/>
    <col min="12547" max="12547" width="7.5" style="2" customWidth="1"/>
    <col min="12548" max="12548" width="1.25" style="2" customWidth="1"/>
    <col min="12549" max="12549" width="0.75" style="2" customWidth="1"/>
    <col min="12550" max="12550" width="5.5" style="2" customWidth="1"/>
    <col min="12551" max="12551" width="7.75" style="2" customWidth="1"/>
    <col min="12552" max="12552" width="1.125" style="2" customWidth="1"/>
    <col min="12553" max="12553" width="0.75" style="2" customWidth="1"/>
    <col min="12554" max="12554" width="5.625" style="2" customWidth="1"/>
    <col min="12555" max="12555" width="1.375" style="2" customWidth="1"/>
    <col min="12556" max="12556" width="6.375" style="2" customWidth="1"/>
    <col min="12557" max="12557" width="4.25" style="2" customWidth="1"/>
    <col min="12558" max="12558" width="4.125" style="2" customWidth="1"/>
    <col min="12559" max="12559" width="7.625" style="2" customWidth="1"/>
    <col min="12560" max="12561" width="1.875" style="2" customWidth="1"/>
    <col min="12562" max="12562" width="4" style="2" customWidth="1"/>
    <col min="12563" max="12563" width="5" style="2" customWidth="1"/>
    <col min="12564" max="12564" width="3.125" style="2" customWidth="1"/>
    <col min="12565" max="12565" width="3" style="2" customWidth="1"/>
    <col min="12566" max="12800" width="10.375" style="2"/>
    <col min="12801" max="12801" width="2.375" style="2" customWidth="1"/>
    <col min="12802" max="12802" width="6" style="2" customWidth="1"/>
    <col min="12803" max="12803" width="7.5" style="2" customWidth="1"/>
    <col min="12804" max="12804" width="1.25" style="2" customWidth="1"/>
    <col min="12805" max="12805" width="0.75" style="2" customWidth="1"/>
    <col min="12806" max="12806" width="5.5" style="2" customWidth="1"/>
    <col min="12807" max="12807" width="7.75" style="2" customWidth="1"/>
    <col min="12808" max="12808" width="1.125" style="2" customWidth="1"/>
    <col min="12809" max="12809" width="0.75" style="2" customWidth="1"/>
    <col min="12810" max="12810" width="5.625" style="2" customWidth="1"/>
    <col min="12811" max="12811" width="1.375" style="2" customWidth="1"/>
    <col min="12812" max="12812" width="6.375" style="2" customWidth="1"/>
    <col min="12813" max="12813" width="4.25" style="2" customWidth="1"/>
    <col min="12814" max="12814" width="4.125" style="2" customWidth="1"/>
    <col min="12815" max="12815" width="7.625" style="2" customWidth="1"/>
    <col min="12816" max="12817" width="1.875" style="2" customWidth="1"/>
    <col min="12818" max="12818" width="4" style="2" customWidth="1"/>
    <col min="12819" max="12819" width="5" style="2" customWidth="1"/>
    <col min="12820" max="12820" width="3.125" style="2" customWidth="1"/>
    <col min="12821" max="12821" width="3" style="2" customWidth="1"/>
    <col min="12822" max="13056" width="10.375" style="2"/>
    <col min="13057" max="13057" width="2.375" style="2" customWidth="1"/>
    <col min="13058" max="13058" width="6" style="2" customWidth="1"/>
    <col min="13059" max="13059" width="7.5" style="2" customWidth="1"/>
    <col min="13060" max="13060" width="1.25" style="2" customWidth="1"/>
    <col min="13061" max="13061" width="0.75" style="2" customWidth="1"/>
    <col min="13062" max="13062" width="5.5" style="2" customWidth="1"/>
    <col min="13063" max="13063" width="7.75" style="2" customWidth="1"/>
    <col min="13064" max="13064" width="1.125" style="2" customWidth="1"/>
    <col min="13065" max="13065" width="0.75" style="2" customWidth="1"/>
    <col min="13066" max="13066" width="5.625" style="2" customWidth="1"/>
    <col min="13067" max="13067" width="1.375" style="2" customWidth="1"/>
    <col min="13068" max="13068" width="6.375" style="2" customWidth="1"/>
    <col min="13069" max="13069" width="4.25" style="2" customWidth="1"/>
    <col min="13070" max="13070" width="4.125" style="2" customWidth="1"/>
    <col min="13071" max="13071" width="7.625" style="2" customWidth="1"/>
    <col min="13072" max="13073" width="1.875" style="2" customWidth="1"/>
    <col min="13074" max="13074" width="4" style="2" customWidth="1"/>
    <col min="13075" max="13075" width="5" style="2" customWidth="1"/>
    <col min="13076" max="13076" width="3.125" style="2" customWidth="1"/>
    <col min="13077" max="13077" width="3" style="2" customWidth="1"/>
    <col min="13078" max="13312" width="10.375" style="2"/>
    <col min="13313" max="13313" width="2.375" style="2" customWidth="1"/>
    <col min="13314" max="13314" width="6" style="2" customWidth="1"/>
    <col min="13315" max="13315" width="7.5" style="2" customWidth="1"/>
    <col min="13316" max="13316" width="1.25" style="2" customWidth="1"/>
    <col min="13317" max="13317" width="0.75" style="2" customWidth="1"/>
    <col min="13318" max="13318" width="5.5" style="2" customWidth="1"/>
    <col min="13319" max="13319" width="7.75" style="2" customWidth="1"/>
    <col min="13320" max="13320" width="1.125" style="2" customWidth="1"/>
    <col min="13321" max="13321" width="0.75" style="2" customWidth="1"/>
    <col min="13322" max="13322" width="5.625" style="2" customWidth="1"/>
    <col min="13323" max="13323" width="1.375" style="2" customWidth="1"/>
    <col min="13324" max="13324" width="6.375" style="2" customWidth="1"/>
    <col min="13325" max="13325" width="4.25" style="2" customWidth="1"/>
    <col min="13326" max="13326" width="4.125" style="2" customWidth="1"/>
    <col min="13327" max="13327" width="7.625" style="2" customWidth="1"/>
    <col min="13328" max="13329" width="1.875" style="2" customWidth="1"/>
    <col min="13330" max="13330" width="4" style="2" customWidth="1"/>
    <col min="13331" max="13331" width="5" style="2" customWidth="1"/>
    <col min="13332" max="13332" width="3.125" style="2" customWidth="1"/>
    <col min="13333" max="13333" width="3" style="2" customWidth="1"/>
    <col min="13334" max="13568" width="10.375" style="2"/>
    <col min="13569" max="13569" width="2.375" style="2" customWidth="1"/>
    <col min="13570" max="13570" width="6" style="2" customWidth="1"/>
    <col min="13571" max="13571" width="7.5" style="2" customWidth="1"/>
    <col min="13572" max="13572" width="1.25" style="2" customWidth="1"/>
    <col min="13573" max="13573" width="0.75" style="2" customWidth="1"/>
    <col min="13574" max="13574" width="5.5" style="2" customWidth="1"/>
    <col min="13575" max="13575" width="7.75" style="2" customWidth="1"/>
    <col min="13576" max="13576" width="1.125" style="2" customWidth="1"/>
    <col min="13577" max="13577" width="0.75" style="2" customWidth="1"/>
    <col min="13578" max="13578" width="5.625" style="2" customWidth="1"/>
    <col min="13579" max="13579" width="1.375" style="2" customWidth="1"/>
    <col min="13580" max="13580" width="6.375" style="2" customWidth="1"/>
    <col min="13581" max="13581" width="4.25" style="2" customWidth="1"/>
    <col min="13582" max="13582" width="4.125" style="2" customWidth="1"/>
    <col min="13583" max="13583" width="7.625" style="2" customWidth="1"/>
    <col min="13584" max="13585" width="1.875" style="2" customWidth="1"/>
    <col min="13586" max="13586" width="4" style="2" customWidth="1"/>
    <col min="13587" max="13587" width="5" style="2" customWidth="1"/>
    <col min="13588" max="13588" width="3.125" style="2" customWidth="1"/>
    <col min="13589" max="13589" width="3" style="2" customWidth="1"/>
    <col min="13590" max="13824" width="10.375" style="2"/>
    <col min="13825" max="13825" width="2.375" style="2" customWidth="1"/>
    <col min="13826" max="13826" width="6" style="2" customWidth="1"/>
    <col min="13827" max="13827" width="7.5" style="2" customWidth="1"/>
    <col min="13828" max="13828" width="1.25" style="2" customWidth="1"/>
    <col min="13829" max="13829" width="0.75" style="2" customWidth="1"/>
    <col min="13830" max="13830" width="5.5" style="2" customWidth="1"/>
    <col min="13831" max="13831" width="7.75" style="2" customWidth="1"/>
    <col min="13832" max="13832" width="1.125" style="2" customWidth="1"/>
    <col min="13833" max="13833" width="0.75" style="2" customWidth="1"/>
    <col min="13834" max="13834" width="5.625" style="2" customWidth="1"/>
    <col min="13835" max="13835" width="1.375" style="2" customWidth="1"/>
    <col min="13836" max="13836" width="6.375" style="2" customWidth="1"/>
    <col min="13837" max="13837" width="4.25" style="2" customWidth="1"/>
    <col min="13838" max="13838" width="4.125" style="2" customWidth="1"/>
    <col min="13839" max="13839" width="7.625" style="2" customWidth="1"/>
    <col min="13840" max="13841" width="1.875" style="2" customWidth="1"/>
    <col min="13842" max="13842" width="4" style="2" customWidth="1"/>
    <col min="13843" max="13843" width="5" style="2" customWidth="1"/>
    <col min="13844" max="13844" width="3.125" style="2" customWidth="1"/>
    <col min="13845" max="13845" width="3" style="2" customWidth="1"/>
    <col min="13846" max="14080" width="10.375" style="2"/>
    <col min="14081" max="14081" width="2.375" style="2" customWidth="1"/>
    <col min="14082" max="14082" width="6" style="2" customWidth="1"/>
    <col min="14083" max="14083" width="7.5" style="2" customWidth="1"/>
    <col min="14084" max="14084" width="1.25" style="2" customWidth="1"/>
    <col min="14085" max="14085" width="0.75" style="2" customWidth="1"/>
    <col min="14086" max="14086" width="5.5" style="2" customWidth="1"/>
    <col min="14087" max="14087" width="7.75" style="2" customWidth="1"/>
    <col min="14088" max="14088" width="1.125" style="2" customWidth="1"/>
    <col min="14089" max="14089" width="0.75" style="2" customWidth="1"/>
    <col min="14090" max="14090" width="5.625" style="2" customWidth="1"/>
    <col min="14091" max="14091" width="1.375" style="2" customWidth="1"/>
    <col min="14092" max="14092" width="6.375" style="2" customWidth="1"/>
    <col min="14093" max="14093" width="4.25" style="2" customWidth="1"/>
    <col min="14094" max="14094" width="4.125" style="2" customWidth="1"/>
    <col min="14095" max="14095" width="7.625" style="2" customWidth="1"/>
    <col min="14096" max="14097" width="1.875" style="2" customWidth="1"/>
    <col min="14098" max="14098" width="4" style="2" customWidth="1"/>
    <col min="14099" max="14099" width="5" style="2" customWidth="1"/>
    <col min="14100" max="14100" width="3.125" style="2" customWidth="1"/>
    <col min="14101" max="14101" width="3" style="2" customWidth="1"/>
    <col min="14102" max="14336" width="10.375" style="2"/>
    <col min="14337" max="14337" width="2.375" style="2" customWidth="1"/>
    <col min="14338" max="14338" width="6" style="2" customWidth="1"/>
    <col min="14339" max="14339" width="7.5" style="2" customWidth="1"/>
    <col min="14340" max="14340" width="1.25" style="2" customWidth="1"/>
    <col min="14341" max="14341" width="0.75" style="2" customWidth="1"/>
    <col min="14342" max="14342" width="5.5" style="2" customWidth="1"/>
    <col min="14343" max="14343" width="7.75" style="2" customWidth="1"/>
    <col min="14344" max="14344" width="1.125" style="2" customWidth="1"/>
    <col min="14345" max="14345" width="0.75" style="2" customWidth="1"/>
    <col min="14346" max="14346" width="5.625" style="2" customWidth="1"/>
    <col min="14347" max="14347" width="1.375" style="2" customWidth="1"/>
    <col min="14348" max="14348" width="6.375" style="2" customWidth="1"/>
    <col min="14349" max="14349" width="4.25" style="2" customWidth="1"/>
    <col min="14350" max="14350" width="4.125" style="2" customWidth="1"/>
    <col min="14351" max="14351" width="7.625" style="2" customWidth="1"/>
    <col min="14352" max="14353" width="1.875" style="2" customWidth="1"/>
    <col min="14354" max="14354" width="4" style="2" customWidth="1"/>
    <col min="14355" max="14355" width="5" style="2" customWidth="1"/>
    <col min="14356" max="14356" width="3.125" style="2" customWidth="1"/>
    <col min="14357" max="14357" width="3" style="2" customWidth="1"/>
    <col min="14358" max="14592" width="10.375" style="2"/>
    <col min="14593" max="14593" width="2.375" style="2" customWidth="1"/>
    <col min="14594" max="14594" width="6" style="2" customWidth="1"/>
    <col min="14595" max="14595" width="7.5" style="2" customWidth="1"/>
    <col min="14596" max="14596" width="1.25" style="2" customWidth="1"/>
    <col min="14597" max="14597" width="0.75" style="2" customWidth="1"/>
    <col min="14598" max="14598" width="5.5" style="2" customWidth="1"/>
    <col min="14599" max="14599" width="7.75" style="2" customWidth="1"/>
    <col min="14600" max="14600" width="1.125" style="2" customWidth="1"/>
    <col min="14601" max="14601" width="0.75" style="2" customWidth="1"/>
    <col min="14602" max="14602" width="5.625" style="2" customWidth="1"/>
    <col min="14603" max="14603" width="1.375" style="2" customWidth="1"/>
    <col min="14604" max="14604" width="6.375" style="2" customWidth="1"/>
    <col min="14605" max="14605" width="4.25" style="2" customWidth="1"/>
    <col min="14606" max="14606" width="4.125" style="2" customWidth="1"/>
    <col min="14607" max="14607" width="7.625" style="2" customWidth="1"/>
    <col min="14608" max="14609" width="1.875" style="2" customWidth="1"/>
    <col min="14610" max="14610" width="4" style="2" customWidth="1"/>
    <col min="14611" max="14611" width="5" style="2" customWidth="1"/>
    <col min="14612" max="14612" width="3.125" style="2" customWidth="1"/>
    <col min="14613" max="14613" width="3" style="2" customWidth="1"/>
    <col min="14614" max="14848" width="10.375" style="2"/>
    <col min="14849" max="14849" width="2.375" style="2" customWidth="1"/>
    <col min="14850" max="14850" width="6" style="2" customWidth="1"/>
    <col min="14851" max="14851" width="7.5" style="2" customWidth="1"/>
    <col min="14852" max="14852" width="1.25" style="2" customWidth="1"/>
    <col min="14853" max="14853" width="0.75" style="2" customWidth="1"/>
    <col min="14854" max="14854" width="5.5" style="2" customWidth="1"/>
    <col min="14855" max="14855" width="7.75" style="2" customWidth="1"/>
    <col min="14856" max="14856" width="1.125" style="2" customWidth="1"/>
    <col min="14857" max="14857" width="0.75" style="2" customWidth="1"/>
    <col min="14858" max="14858" width="5.625" style="2" customWidth="1"/>
    <col min="14859" max="14859" width="1.375" style="2" customWidth="1"/>
    <col min="14860" max="14860" width="6.375" style="2" customWidth="1"/>
    <col min="14861" max="14861" width="4.25" style="2" customWidth="1"/>
    <col min="14862" max="14862" width="4.125" style="2" customWidth="1"/>
    <col min="14863" max="14863" width="7.625" style="2" customWidth="1"/>
    <col min="14864" max="14865" width="1.875" style="2" customWidth="1"/>
    <col min="14866" max="14866" width="4" style="2" customWidth="1"/>
    <col min="14867" max="14867" width="5" style="2" customWidth="1"/>
    <col min="14868" max="14868" width="3.125" style="2" customWidth="1"/>
    <col min="14869" max="14869" width="3" style="2" customWidth="1"/>
    <col min="14870" max="15104" width="10.375" style="2"/>
    <col min="15105" max="15105" width="2.375" style="2" customWidth="1"/>
    <col min="15106" max="15106" width="6" style="2" customWidth="1"/>
    <col min="15107" max="15107" width="7.5" style="2" customWidth="1"/>
    <col min="15108" max="15108" width="1.25" style="2" customWidth="1"/>
    <col min="15109" max="15109" width="0.75" style="2" customWidth="1"/>
    <col min="15110" max="15110" width="5.5" style="2" customWidth="1"/>
    <col min="15111" max="15111" width="7.75" style="2" customWidth="1"/>
    <col min="15112" max="15112" width="1.125" style="2" customWidth="1"/>
    <col min="15113" max="15113" width="0.75" style="2" customWidth="1"/>
    <col min="15114" max="15114" width="5.625" style="2" customWidth="1"/>
    <col min="15115" max="15115" width="1.375" style="2" customWidth="1"/>
    <col min="15116" max="15116" width="6.375" style="2" customWidth="1"/>
    <col min="15117" max="15117" width="4.25" style="2" customWidth="1"/>
    <col min="15118" max="15118" width="4.125" style="2" customWidth="1"/>
    <col min="15119" max="15119" width="7.625" style="2" customWidth="1"/>
    <col min="15120" max="15121" width="1.875" style="2" customWidth="1"/>
    <col min="15122" max="15122" width="4" style="2" customWidth="1"/>
    <col min="15123" max="15123" width="5" style="2" customWidth="1"/>
    <col min="15124" max="15124" width="3.125" style="2" customWidth="1"/>
    <col min="15125" max="15125" width="3" style="2" customWidth="1"/>
    <col min="15126" max="15360" width="10.375" style="2"/>
    <col min="15361" max="15361" width="2.375" style="2" customWidth="1"/>
    <col min="15362" max="15362" width="6" style="2" customWidth="1"/>
    <col min="15363" max="15363" width="7.5" style="2" customWidth="1"/>
    <col min="15364" max="15364" width="1.25" style="2" customWidth="1"/>
    <col min="15365" max="15365" width="0.75" style="2" customWidth="1"/>
    <col min="15366" max="15366" width="5.5" style="2" customWidth="1"/>
    <col min="15367" max="15367" width="7.75" style="2" customWidth="1"/>
    <col min="15368" max="15368" width="1.125" style="2" customWidth="1"/>
    <col min="15369" max="15369" width="0.75" style="2" customWidth="1"/>
    <col min="15370" max="15370" width="5.625" style="2" customWidth="1"/>
    <col min="15371" max="15371" width="1.375" style="2" customWidth="1"/>
    <col min="15372" max="15372" width="6.375" style="2" customWidth="1"/>
    <col min="15373" max="15373" width="4.25" style="2" customWidth="1"/>
    <col min="15374" max="15374" width="4.125" style="2" customWidth="1"/>
    <col min="15375" max="15375" width="7.625" style="2" customWidth="1"/>
    <col min="15376" max="15377" width="1.875" style="2" customWidth="1"/>
    <col min="15378" max="15378" width="4" style="2" customWidth="1"/>
    <col min="15379" max="15379" width="5" style="2" customWidth="1"/>
    <col min="15380" max="15380" width="3.125" style="2" customWidth="1"/>
    <col min="15381" max="15381" width="3" style="2" customWidth="1"/>
    <col min="15382" max="15616" width="10.375" style="2"/>
    <col min="15617" max="15617" width="2.375" style="2" customWidth="1"/>
    <col min="15618" max="15618" width="6" style="2" customWidth="1"/>
    <col min="15619" max="15619" width="7.5" style="2" customWidth="1"/>
    <col min="15620" max="15620" width="1.25" style="2" customWidth="1"/>
    <col min="15621" max="15621" width="0.75" style="2" customWidth="1"/>
    <col min="15622" max="15622" width="5.5" style="2" customWidth="1"/>
    <col min="15623" max="15623" width="7.75" style="2" customWidth="1"/>
    <col min="15624" max="15624" width="1.125" style="2" customWidth="1"/>
    <col min="15625" max="15625" width="0.75" style="2" customWidth="1"/>
    <col min="15626" max="15626" width="5.625" style="2" customWidth="1"/>
    <col min="15627" max="15627" width="1.375" style="2" customWidth="1"/>
    <col min="15628" max="15628" width="6.375" style="2" customWidth="1"/>
    <col min="15629" max="15629" width="4.25" style="2" customWidth="1"/>
    <col min="15630" max="15630" width="4.125" style="2" customWidth="1"/>
    <col min="15631" max="15631" width="7.625" style="2" customWidth="1"/>
    <col min="15632" max="15633" width="1.875" style="2" customWidth="1"/>
    <col min="15634" max="15634" width="4" style="2" customWidth="1"/>
    <col min="15635" max="15635" width="5" style="2" customWidth="1"/>
    <col min="15636" max="15636" width="3.125" style="2" customWidth="1"/>
    <col min="15637" max="15637" width="3" style="2" customWidth="1"/>
    <col min="15638" max="15872" width="10.375" style="2"/>
    <col min="15873" max="15873" width="2.375" style="2" customWidth="1"/>
    <col min="15874" max="15874" width="6" style="2" customWidth="1"/>
    <col min="15875" max="15875" width="7.5" style="2" customWidth="1"/>
    <col min="15876" max="15876" width="1.25" style="2" customWidth="1"/>
    <col min="15877" max="15877" width="0.75" style="2" customWidth="1"/>
    <col min="15878" max="15878" width="5.5" style="2" customWidth="1"/>
    <col min="15879" max="15879" width="7.75" style="2" customWidth="1"/>
    <col min="15880" max="15880" width="1.125" style="2" customWidth="1"/>
    <col min="15881" max="15881" width="0.75" style="2" customWidth="1"/>
    <col min="15882" max="15882" width="5.625" style="2" customWidth="1"/>
    <col min="15883" max="15883" width="1.375" style="2" customWidth="1"/>
    <col min="15884" max="15884" width="6.375" style="2" customWidth="1"/>
    <col min="15885" max="15885" width="4.25" style="2" customWidth="1"/>
    <col min="15886" max="15886" width="4.125" style="2" customWidth="1"/>
    <col min="15887" max="15887" width="7.625" style="2" customWidth="1"/>
    <col min="15888" max="15889" width="1.875" style="2" customWidth="1"/>
    <col min="15890" max="15890" width="4" style="2" customWidth="1"/>
    <col min="15891" max="15891" width="5" style="2" customWidth="1"/>
    <col min="15892" max="15892" width="3.125" style="2" customWidth="1"/>
    <col min="15893" max="15893" width="3" style="2" customWidth="1"/>
    <col min="15894" max="16128" width="10.375" style="2"/>
    <col min="16129" max="16129" width="2.375" style="2" customWidth="1"/>
    <col min="16130" max="16130" width="6" style="2" customWidth="1"/>
    <col min="16131" max="16131" width="7.5" style="2" customWidth="1"/>
    <col min="16132" max="16132" width="1.25" style="2" customWidth="1"/>
    <col min="16133" max="16133" width="0.75" style="2" customWidth="1"/>
    <col min="16134" max="16134" width="5.5" style="2" customWidth="1"/>
    <col min="16135" max="16135" width="7.75" style="2" customWidth="1"/>
    <col min="16136" max="16136" width="1.125" style="2" customWidth="1"/>
    <col min="16137" max="16137" width="0.75" style="2" customWidth="1"/>
    <col min="16138" max="16138" width="5.625" style="2" customWidth="1"/>
    <col min="16139" max="16139" width="1.375" style="2" customWidth="1"/>
    <col min="16140" max="16140" width="6.375" style="2" customWidth="1"/>
    <col min="16141" max="16141" width="4.25" style="2" customWidth="1"/>
    <col min="16142" max="16142" width="4.125" style="2" customWidth="1"/>
    <col min="16143" max="16143" width="7.625" style="2" customWidth="1"/>
    <col min="16144" max="16145" width="1.875" style="2" customWidth="1"/>
    <col min="16146" max="16146" width="4" style="2" customWidth="1"/>
    <col min="16147" max="16147" width="5" style="2" customWidth="1"/>
    <col min="16148" max="16148" width="3.125" style="2" customWidth="1"/>
    <col min="16149" max="16149" width="3" style="2" customWidth="1"/>
    <col min="16150" max="16384" width="10.375" style="2"/>
  </cols>
  <sheetData>
    <row r="1" spans="1:23" ht="19.5" customHeight="1">
      <c r="A1" s="1" t="s">
        <v>494</v>
      </c>
    </row>
    <row r="2" spans="1:23" ht="15" customHeight="1" thickBot="1">
      <c r="P2" s="70"/>
      <c r="Q2" s="70"/>
      <c r="R2" s="70"/>
      <c r="U2" s="222" t="s">
        <v>495</v>
      </c>
    </row>
    <row r="3" spans="1:23" ht="25.5" customHeight="1">
      <c r="A3" s="356" t="s">
        <v>496</v>
      </c>
      <c r="B3" s="356"/>
      <c r="C3" s="356"/>
      <c r="D3" s="356"/>
      <c r="E3" s="357" t="s">
        <v>497</v>
      </c>
      <c r="F3" s="356"/>
      <c r="G3" s="356"/>
      <c r="H3" s="358"/>
      <c r="I3" s="359" t="s">
        <v>498</v>
      </c>
      <c r="J3" s="356"/>
      <c r="K3" s="356"/>
      <c r="L3" s="357" t="s">
        <v>499</v>
      </c>
      <c r="M3" s="356"/>
      <c r="N3" s="357" t="s">
        <v>500</v>
      </c>
      <c r="O3" s="356"/>
      <c r="P3" s="356"/>
      <c r="Q3" s="356"/>
      <c r="R3" s="357" t="s">
        <v>501</v>
      </c>
      <c r="S3" s="356"/>
      <c r="T3" s="356"/>
      <c r="U3" s="356"/>
    </row>
    <row r="4" spans="1:23" ht="20.25" customHeight="1">
      <c r="A4" s="360" t="s">
        <v>502</v>
      </c>
      <c r="B4" s="360"/>
      <c r="C4" s="360"/>
      <c r="D4" s="360"/>
      <c r="E4" s="361" t="s">
        <v>503</v>
      </c>
      <c r="F4" s="362"/>
      <c r="G4" s="362"/>
      <c r="H4" s="363"/>
      <c r="I4" s="364">
        <v>2200</v>
      </c>
      <c r="J4" s="364"/>
      <c r="K4" s="364"/>
      <c r="L4" s="92" t="s">
        <v>504</v>
      </c>
      <c r="M4" s="92"/>
      <c r="N4" s="365" t="s">
        <v>505</v>
      </c>
      <c r="O4" s="366"/>
      <c r="P4" s="366"/>
      <c r="Q4" s="366"/>
      <c r="R4" s="366" t="s">
        <v>506</v>
      </c>
      <c r="S4" s="366"/>
      <c r="T4" s="366"/>
      <c r="U4" s="366"/>
    </row>
    <row r="5" spans="1:23" ht="21.75" customHeight="1">
      <c r="A5" s="367" t="s">
        <v>507</v>
      </c>
      <c r="B5" s="367"/>
      <c r="C5" s="367"/>
      <c r="D5" s="367"/>
      <c r="E5" s="368" t="s">
        <v>508</v>
      </c>
      <c r="F5" s="369"/>
      <c r="G5" s="369"/>
      <c r="H5" s="370"/>
      <c r="I5" s="371">
        <v>4300</v>
      </c>
      <c r="J5" s="371"/>
      <c r="K5" s="371"/>
      <c r="L5" s="120" t="s">
        <v>504</v>
      </c>
      <c r="M5" s="120"/>
      <c r="N5" s="372" t="s">
        <v>509</v>
      </c>
      <c r="O5" s="125"/>
      <c r="P5" s="125"/>
      <c r="Q5" s="125"/>
      <c r="R5" s="125" t="s">
        <v>510</v>
      </c>
      <c r="S5" s="125"/>
      <c r="T5" s="125"/>
      <c r="U5" s="125"/>
    </row>
    <row r="6" spans="1:23" ht="19.5" customHeight="1">
      <c r="A6" s="367" t="s">
        <v>511</v>
      </c>
      <c r="B6" s="367"/>
      <c r="C6" s="367"/>
      <c r="D6" s="367"/>
      <c r="E6" s="368" t="s">
        <v>512</v>
      </c>
      <c r="F6" s="369"/>
      <c r="G6" s="369"/>
      <c r="H6" s="370"/>
      <c r="I6" s="371">
        <v>1400</v>
      </c>
      <c r="J6" s="371"/>
      <c r="K6" s="371"/>
      <c r="L6" s="120" t="s">
        <v>504</v>
      </c>
      <c r="M6" s="120"/>
      <c r="N6" s="372" t="s">
        <v>513</v>
      </c>
      <c r="O6" s="125"/>
      <c r="P6" s="125"/>
      <c r="Q6" s="125"/>
      <c r="R6" s="125" t="s">
        <v>514</v>
      </c>
      <c r="S6" s="125"/>
      <c r="T6" s="125"/>
      <c r="U6" s="125"/>
    </row>
    <row r="7" spans="1:23" ht="21" customHeight="1">
      <c r="A7" s="373" t="s">
        <v>515</v>
      </c>
      <c r="B7" s="373"/>
      <c r="C7" s="373"/>
      <c r="D7" s="373"/>
      <c r="E7" s="374" t="s">
        <v>516</v>
      </c>
      <c r="F7" s="375"/>
      <c r="G7" s="375"/>
      <c r="H7" s="376"/>
      <c r="I7" s="377">
        <v>1600</v>
      </c>
      <c r="J7" s="377"/>
      <c r="K7" s="377"/>
      <c r="L7" s="378" t="s">
        <v>517</v>
      </c>
      <c r="M7" s="378"/>
      <c r="N7" s="379" t="s">
        <v>518</v>
      </c>
      <c r="O7" s="380"/>
      <c r="P7" s="380"/>
      <c r="Q7" s="380"/>
      <c r="R7" s="380" t="s">
        <v>519</v>
      </c>
      <c r="S7" s="380"/>
      <c r="T7" s="380"/>
      <c r="U7" s="380"/>
    </row>
    <row r="8" spans="1:23" ht="22.5" customHeight="1" thickBot="1">
      <c r="A8" s="381" t="s">
        <v>64</v>
      </c>
      <c r="B8" s="382"/>
      <c r="C8" s="382"/>
      <c r="D8" s="382"/>
      <c r="E8" s="383" t="s">
        <v>520</v>
      </c>
      <c r="F8" s="382"/>
      <c r="G8" s="382"/>
      <c r="H8" s="384"/>
      <c r="I8" s="385">
        <v>9500</v>
      </c>
      <c r="J8" s="385"/>
      <c r="K8" s="385"/>
      <c r="L8" s="382"/>
      <c r="M8" s="382"/>
      <c r="N8" s="381" t="s">
        <v>521</v>
      </c>
      <c r="O8" s="382"/>
      <c r="P8" s="382"/>
      <c r="Q8" s="382"/>
      <c r="R8" s="381" t="s">
        <v>522</v>
      </c>
      <c r="S8" s="382"/>
      <c r="T8" s="382"/>
      <c r="U8" s="382"/>
    </row>
    <row r="9" spans="1:23" ht="24.75" customHeight="1" thickTop="1">
      <c r="A9" s="386" t="s">
        <v>523</v>
      </c>
      <c r="B9" s="387"/>
      <c r="C9" s="387"/>
      <c r="D9" s="387"/>
      <c r="E9" s="368" t="s">
        <v>524</v>
      </c>
      <c r="F9" s="369"/>
      <c r="G9" s="369"/>
      <c r="H9" s="370"/>
      <c r="I9" s="388">
        <v>930</v>
      </c>
      <c r="J9" s="388"/>
      <c r="K9" s="388"/>
      <c r="L9" s="146" t="s">
        <v>504</v>
      </c>
      <c r="M9" s="146"/>
      <c r="N9" s="389" t="s">
        <v>525</v>
      </c>
      <c r="O9" s="389"/>
      <c r="P9" s="389"/>
      <c r="Q9" s="389"/>
      <c r="R9" s="390" t="s">
        <v>526</v>
      </c>
      <c r="S9" s="390"/>
      <c r="T9" s="390"/>
      <c r="U9" s="390"/>
    </row>
    <row r="10" spans="1:23" ht="20.25" customHeight="1">
      <c r="A10" s="386" t="s">
        <v>527</v>
      </c>
      <c r="B10" s="387"/>
      <c r="C10" s="387"/>
      <c r="D10" s="387"/>
      <c r="E10" s="368" t="s">
        <v>528</v>
      </c>
      <c r="F10" s="369"/>
      <c r="G10" s="369"/>
      <c r="H10" s="370"/>
      <c r="I10" s="388">
        <v>530</v>
      </c>
      <c r="J10" s="388"/>
      <c r="K10" s="388"/>
      <c r="L10" s="146" t="s">
        <v>529</v>
      </c>
      <c r="M10" s="146"/>
      <c r="N10" s="389" t="s">
        <v>530</v>
      </c>
      <c r="O10" s="389"/>
      <c r="P10" s="389"/>
      <c r="Q10" s="389"/>
      <c r="R10" s="389" t="s">
        <v>531</v>
      </c>
      <c r="S10" s="389"/>
      <c r="T10" s="389"/>
      <c r="U10" s="389"/>
    </row>
    <row r="11" spans="1:23" ht="22.5" customHeight="1" thickBot="1">
      <c r="A11" s="146" t="s">
        <v>64</v>
      </c>
      <c r="B11" s="369"/>
      <c r="C11" s="369"/>
      <c r="D11" s="369"/>
      <c r="E11" s="391" t="s">
        <v>532</v>
      </c>
      <c r="F11" s="128"/>
      <c r="G11" s="128"/>
      <c r="H11" s="392"/>
      <c r="I11" s="388">
        <v>1460</v>
      </c>
      <c r="J11" s="388"/>
      <c r="K11" s="388"/>
      <c r="L11" s="369"/>
      <c r="M11" s="369"/>
      <c r="N11" s="146" t="s">
        <v>533</v>
      </c>
      <c r="O11" s="369"/>
      <c r="P11" s="369"/>
      <c r="Q11" s="369"/>
      <c r="R11" s="146" t="s">
        <v>534</v>
      </c>
      <c r="S11" s="369"/>
      <c r="T11" s="369"/>
      <c r="U11" s="369"/>
    </row>
    <row r="12" spans="1:23" ht="12.75" customHeight="1">
      <c r="A12" s="110" t="s">
        <v>535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3" ht="27.75" customHeight="1">
      <c r="A13" s="28"/>
    </row>
    <row r="14" spans="1:23" ht="17.25">
      <c r="A14" s="1" t="s">
        <v>536</v>
      </c>
    </row>
    <row r="15" spans="1:23" ht="15.75" customHeight="1" thickBot="1">
      <c r="A15" s="393"/>
      <c r="B15" s="393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4"/>
      <c r="T15" s="395"/>
    </row>
    <row r="16" spans="1:23" ht="19.5" customHeight="1">
      <c r="A16" s="396" t="s">
        <v>537</v>
      </c>
      <c r="B16" s="396"/>
      <c r="C16" s="397" t="s">
        <v>538</v>
      </c>
      <c r="D16" s="398">
        <v>10</v>
      </c>
      <c r="E16" s="399"/>
      <c r="F16" s="399"/>
      <c r="G16" s="400">
        <v>15</v>
      </c>
      <c r="H16" s="401">
        <v>20</v>
      </c>
      <c r="I16" s="402"/>
      <c r="J16" s="403"/>
      <c r="K16" s="401">
        <v>23</v>
      </c>
      <c r="L16" s="403"/>
      <c r="M16" s="401">
        <v>24</v>
      </c>
      <c r="N16" s="403"/>
      <c r="O16" s="404">
        <v>25</v>
      </c>
      <c r="P16" s="401">
        <v>26</v>
      </c>
      <c r="Q16" s="402"/>
      <c r="R16" s="403"/>
      <c r="S16" s="401">
        <v>27</v>
      </c>
      <c r="T16" s="402"/>
      <c r="U16" s="405"/>
      <c r="V16" s="25"/>
      <c r="W16" s="25"/>
    </row>
    <row r="17" spans="1:28" ht="18" customHeight="1">
      <c r="A17" s="406" t="s">
        <v>539</v>
      </c>
      <c r="B17" s="407"/>
      <c r="C17" s="408">
        <v>15.07</v>
      </c>
      <c r="D17" s="409">
        <v>11.83</v>
      </c>
      <c r="E17" s="409"/>
      <c r="F17" s="409"/>
      <c r="G17" s="410">
        <v>1.4</v>
      </c>
      <c r="H17" s="411">
        <v>38.6</v>
      </c>
      <c r="I17" s="411"/>
      <c r="J17" s="411"/>
      <c r="K17" s="411">
        <v>11.68</v>
      </c>
      <c r="L17" s="411"/>
      <c r="M17" s="411">
        <v>7.9</v>
      </c>
      <c r="N17" s="411"/>
      <c r="O17" s="410">
        <v>6.3</v>
      </c>
      <c r="P17" s="411">
        <v>2.0299999999999998</v>
      </c>
      <c r="Q17" s="411"/>
      <c r="R17" s="411"/>
      <c r="S17" s="412">
        <v>40.4</v>
      </c>
      <c r="T17" s="412"/>
      <c r="U17" s="405"/>
      <c r="V17" s="25"/>
      <c r="W17" s="25"/>
    </row>
    <row r="18" spans="1:28" ht="19.5" customHeight="1" thickBot="1">
      <c r="A18" s="413" t="s">
        <v>540</v>
      </c>
      <c r="B18" s="414"/>
      <c r="C18" s="415">
        <v>14</v>
      </c>
      <c r="D18" s="416">
        <v>5</v>
      </c>
      <c r="E18" s="416"/>
      <c r="F18" s="416"/>
      <c r="G18" s="417">
        <v>3</v>
      </c>
      <c r="H18" s="416">
        <v>13</v>
      </c>
      <c r="I18" s="416"/>
      <c r="J18" s="416"/>
      <c r="K18" s="416">
        <v>3</v>
      </c>
      <c r="L18" s="416"/>
      <c r="M18" s="416">
        <v>6</v>
      </c>
      <c r="N18" s="416"/>
      <c r="O18" s="417">
        <v>3</v>
      </c>
      <c r="P18" s="416">
        <v>2</v>
      </c>
      <c r="Q18" s="416"/>
      <c r="R18" s="416"/>
      <c r="S18" s="416">
        <v>3</v>
      </c>
      <c r="T18" s="416"/>
      <c r="U18" s="405"/>
      <c r="V18" s="193"/>
      <c r="W18" s="193"/>
    </row>
    <row r="19" spans="1:28" ht="3" customHeight="1">
      <c r="A19" s="418"/>
      <c r="B19" s="418"/>
      <c r="C19" s="418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25"/>
      <c r="V19" s="25"/>
      <c r="W19" s="25"/>
    </row>
    <row r="20" spans="1:28" ht="12.75" customHeight="1">
      <c r="A20" s="26" t="s">
        <v>65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8" ht="30" customHeight="1"/>
    <row r="22" spans="1:28" ht="17.25">
      <c r="A22" s="1" t="s">
        <v>541</v>
      </c>
    </row>
    <row r="23" spans="1:28" ht="15.75" customHeight="1" thickBot="1">
      <c r="B23" s="393"/>
      <c r="R23" s="70" t="s">
        <v>542</v>
      </c>
    </row>
    <row r="24" spans="1:28" ht="20.25" customHeight="1">
      <c r="A24" s="399" t="s">
        <v>543</v>
      </c>
      <c r="B24" s="399"/>
      <c r="C24" s="399"/>
      <c r="D24" s="399"/>
      <c r="E24" s="399"/>
      <c r="F24" s="398" t="s">
        <v>86</v>
      </c>
      <c r="G24" s="399"/>
      <c r="H24" s="399"/>
      <c r="I24" s="399"/>
      <c r="J24" s="420" t="s">
        <v>544</v>
      </c>
      <c r="K24" s="399"/>
      <c r="L24" s="399"/>
      <c r="M24" s="398" t="s">
        <v>545</v>
      </c>
      <c r="N24" s="399"/>
      <c r="O24" s="421"/>
      <c r="P24" s="422" t="s">
        <v>546</v>
      </c>
      <c r="Q24" s="423"/>
      <c r="R24" s="423"/>
      <c r="S24" s="423"/>
      <c r="T24" s="424"/>
      <c r="U24" s="424"/>
      <c r="V24" s="25"/>
      <c r="W24" s="25"/>
      <c r="X24" s="25"/>
      <c r="Y24" s="25"/>
      <c r="Z24" s="25"/>
      <c r="AA24" s="25"/>
      <c r="AB24" s="25"/>
    </row>
    <row r="25" spans="1:28" ht="16.5" customHeight="1">
      <c r="A25" s="425" t="s">
        <v>547</v>
      </c>
      <c r="B25" s="425"/>
      <c r="C25" s="425"/>
      <c r="D25" s="425"/>
      <c r="E25" s="426"/>
      <c r="F25" s="427">
        <v>1720</v>
      </c>
      <c r="G25" s="428"/>
      <c r="H25" s="428"/>
      <c r="I25" s="429"/>
      <c r="J25" s="430" t="s">
        <v>548</v>
      </c>
      <c r="K25" s="431"/>
      <c r="L25" s="431"/>
      <c r="M25" s="432">
        <v>567</v>
      </c>
      <c r="N25" s="432"/>
      <c r="O25" s="432"/>
      <c r="P25" s="433" t="s">
        <v>549</v>
      </c>
      <c r="Q25" s="433"/>
      <c r="R25" s="433"/>
      <c r="S25" s="433"/>
      <c r="T25" s="424"/>
      <c r="U25" s="424"/>
      <c r="V25" s="25"/>
      <c r="W25" s="434"/>
      <c r="X25" s="434"/>
      <c r="Y25" s="434"/>
      <c r="Z25" s="434"/>
      <c r="AA25" s="25"/>
      <c r="AB25" s="25"/>
    </row>
    <row r="26" spans="1:28" ht="17.25" customHeight="1">
      <c r="A26" s="425">
        <v>5</v>
      </c>
      <c r="B26" s="425"/>
      <c r="C26" s="425"/>
      <c r="D26" s="425"/>
      <c r="E26" s="426"/>
      <c r="F26" s="427">
        <v>1525</v>
      </c>
      <c r="G26" s="428"/>
      <c r="H26" s="428"/>
      <c r="I26" s="435"/>
      <c r="J26" s="436" t="s">
        <v>550</v>
      </c>
      <c r="K26" s="431"/>
      <c r="L26" s="431"/>
      <c r="M26" s="432">
        <v>574</v>
      </c>
      <c r="N26" s="432"/>
      <c r="O26" s="432"/>
      <c r="P26" s="433" t="s">
        <v>551</v>
      </c>
      <c r="Q26" s="433"/>
      <c r="R26" s="433"/>
      <c r="S26" s="433"/>
      <c r="T26" s="424"/>
      <c r="U26" s="424"/>
      <c r="V26" s="25"/>
      <c r="W26" s="434"/>
      <c r="X26" s="434"/>
      <c r="Y26" s="434"/>
      <c r="Z26" s="434"/>
      <c r="AA26" s="25"/>
      <c r="AB26" s="25"/>
    </row>
    <row r="27" spans="1:28" ht="17.25" customHeight="1">
      <c r="A27" s="425">
        <v>10</v>
      </c>
      <c r="B27" s="425"/>
      <c r="C27" s="425"/>
      <c r="D27" s="425"/>
      <c r="E27" s="426"/>
      <c r="F27" s="437">
        <v>1330</v>
      </c>
      <c r="G27" s="438"/>
      <c r="H27" s="438"/>
      <c r="I27" s="439"/>
      <c r="J27" s="436" t="s">
        <v>552</v>
      </c>
      <c r="K27" s="431"/>
      <c r="L27" s="431"/>
      <c r="M27" s="432">
        <v>404</v>
      </c>
      <c r="N27" s="432"/>
      <c r="O27" s="432"/>
      <c r="P27" s="440" t="s">
        <v>553</v>
      </c>
      <c r="Q27" s="440"/>
      <c r="R27" s="440"/>
      <c r="S27" s="440"/>
      <c r="T27" s="424"/>
      <c r="U27" s="424"/>
      <c r="V27" s="25"/>
      <c r="W27" s="434"/>
      <c r="X27" s="434"/>
      <c r="Y27" s="434"/>
      <c r="Z27" s="434"/>
      <c r="AA27" s="25"/>
      <c r="AB27" s="25"/>
    </row>
    <row r="28" spans="1:28" ht="18.75" customHeight="1">
      <c r="A28" s="425">
        <v>15</v>
      </c>
      <c r="B28" s="425"/>
      <c r="C28" s="425"/>
      <c r="D28" s="425"/>
      <c r="E28" s="426"/>
      <c r="F28" s="427" t="s">
        <v>554</v>
      </c>
      <c r="G28" s="428"/>
      <c r="H28" s="428"/>
      <c r="I28" s="435"/>
      <c r="J28" s="436" t="s">
        <v>555</v>
      </c>
      <c r="K28" s="431"/>
      <c r="L28" s="431"/>
      <c r="M28" s="432" t="s">
        <v>556</v>
      </c>
      <c r="N28" s="432"/>
      <c r="O28" s="432"/>
      <c r="P28" s="440" t="s">
        <v>557</v>
      </c>
      <c r="Q28" s="440"/>
      <c r="R28" s="440"/>
      <c r="S28" s="440"/>
      <c r="T28" s="424"/>
      <c r="U28" s="424"/>
      <c r="V28" s="25"/>
      <c r="W28" s="193"/>
      <c r="X28" s="193"/>
      <c r="Y28" s="193"/>
      <c r="Z28" s="193"/>
      <c r="AA28" s="25"/>
      <c r="AB28" s="25"/>
    </row>
    <row r="29" spans="1:28" ht="17.25" customHeight="1">
      <c r="A29" s="409">
        <v>16</v>
      </c>
      <c r="B29" s="409"/>
      <c r="C29" s="409"/>
      <c r="D29" s="409"/>
      <c r="E29" s="426"/>
      <c r="F29" s="427" t="s">
        <v>558</v>
      </c>
      <c r="G29" s="428"/>
      <c r="H29" s="428"/>
      <c r="I29" s="435"/>
      <c r="J29" s="436" t="s">
        <v>559</v>
      </c>
      <c r="K29" s="431"/>
      <c r="L29" s="431"/>
      <c r="M29" s="441" t="s">
        <v>560</v>
      </c>
      <c r="N29" s="441"/>
      <c r="O29" s="441"/>
      <c r="P29" s="442" t="s">
        <v>561</v>
      </c>
      <c r="Q29" s="442"/>
      <c r="R29" s="442"/>
      <c r="S29" s="442"/>
      <c r="T29" s="424"/>
      <c r="U29" s="424"/>
      <c r="V29" s="25"/>
      <c r="W29" s="193"/>
      <c r="X29" s="193"/>
      <c r="Y29" s="193"/>
      <c r="Z29" s="193"/>
      <c r="AA29" s="25"/>
      <c r="AB29" s="25"/>
    </row>
    <row r="30" spans="1:28" ht="17.25" customHeight="1">
      <c r="A30" s="409">
        <v>17</v>
      </c>
      <c r="B30" s="409"/>
      <c r="C30" s="409"/>
      <c r="D30" s="409"/>
      <c r="E30" s="426"/>
      <c r="F30" s="427" t="s">
        <v>562</v>
      </c>
      <c r="G30" s="428"/>
      <c r="H30" s="428"/>
      <c r="I30" s="435"/>
      <c r="J30" s="436" t="s">
        <v>563</v>
      </c>
      <c r="K30" s="431"/>
      <c r="L30" s="431"/>
      <c r="M30" s="441" t="s">
        <v>564</v>
      </c>
      <c r="N30" s="441"/>
      <c r="O30" s="441"/>
      <c r="P30" s="443" t="s">
        <v>565</v>
      </c>
      <c r="Q30" s="443"/>
      <c r="R30" s="443"/>
      <c r="S30" s="443"/>
      <c r="T30" s="424"/>
      <c r="U30" s="424"/>
      <c r="V30" s="25"/>
      <c r="W30" s="193"/>
      <c r="X30" s="193"/>
      <c r="Y30" s="193"/>
      <c r="Z30" s="193"/>
      <c r="AA30" s="25"/>
      <c r="AB30" s="25"/>
    </row>
    <row r="31" spans="1:28" ht="17.25" customHeight="1">
      <c r="A31" s="409">
        <v>18</v>
      </c>
      <c r="B31" s="409"/>
      <c r="C31" s="409"/>
      <c r="D31" s="409"/>
      <c r="E31" s="426"/>
      <c r="F31" s="427" t="s">
        <v>566</v>
      </c>
      <c r="G31" s="428"/>
      <c r="H31" s="428"/>
      <c r="I31" s="435"/>
      <c r="J31" s="436" t="s">
        <v>567</v>
      </c>
      <c r="K31" s="431"/>
      <c r="L31" s="431"/>
      <c r="M31" s="441" t="s">
        <v>568</v>
      </c>
      <c r="N31" s="441"/>
      <c r="O31" s="441"/>
      <c r="P31" s="443" t="s">
        <v>569</v>
      </c>
      <c r="Q31" s="443"/>
      <c r="R31" s="443"/>
      <c r="S31" s="443"/>
      <c r="T31" s="424"/>
      <c r="U31" s="424"/>
      <c r="V31" s="25"/>
      <c r="W31" s="193"/>
      <c r="X31" s="193"/>
      <c r="Y31" s="193"/>
      <c r="Z31" s="193"/>
      <c r="AA31" s="25"/>
      <c r="AB31" s="25"/>
    </row>
    <row r="32" spans="1:28" ht="18.75" customHeight="1">
      <c r="A32" s="409">
        <v>19</v>
      </c>
      <c r="B32" s="409"/>
      <c r="C32" s="409"/>
      <c r="D32" s="409"/>
      <c r="E32" s="426"/>
      <c r="F32" s="427" t="s">
        <v>570</v>
      </c>
      <c r="G32" s="428"/>
      <c r="H32" s="428"/>
      <c r="I32" s="435"/>
      <c r="J32" s="436" t="s">
        <v>571</v>
      </c>
      <c r="K32" s="431"/>
      <c r="L32" s="431"/>
      <c r="M32" s="441" t="s">
        <v>572</v>
      </c>
      <c r="N32" s="441"/>
      <c r="O32" s="441"/>
      <c r="P32" s="443" t="s">
        <v>573</v>
      </c>
      <c r="Q32" s="443"/>
      <c r="R32" s="443"/>
      <c r="S32" s="443"/>
      <c r="T32" s="424"/>
      <c r="U32" s="424"/>
      <c r="V32" s="25"/>
      <c r="W32" s="193"/>
      <c r="X32" s="193"/>
      <c r="Y32" s="193"/>
      <c r="Z32" s="193"/>
      <c r="AA32" s="25"/>
      <c r="AB32" s="25"/>
    </row>
    <row r="33" spans="1:28" ht="18.75" customHeight="1">
      <c r="A33" s="409">
        <v>20</v>
      </c>
      <c r="B33" s="409"/>
      <c r="C33" s="409"/>
      <c r="D33" s="409"/>
      <c r="E33" s="426"/>
      <c r="F33" s="427" t="s">
        <v>574</v>
      </c>
      <c r="G33" s="428"/>
      <c r="H33" s="428"/>
      <c r="I33" s="435"/>
      <c r="J33" s="436" t="s">
        <v>575</v>
      </c>
      <c r="K33" s="431"/>
      <c r="L33" s="431"/>
      <c r="M33" s="441" t="s">
        <v>576</v>
      </c>
      <c r="N33" s="441"/>
      <c r="O33" s="441"/>
      <c r="P33" s="442" t="s">
        <v>577</v>
      </c>
      <c r="Q33" s="442"/>
      <c r="R33" s="442"/>
      <c r="S33" s="442"/>
      <c r="T33" s="424"/>
      <c r="U33" s="424"/>
      <c r="V33" s="25"/>
      <c r="W33" s="193"/>
      <c r="X33" s="193"/>
      <c r="Y33" s="193"/>
      <c r="Z33" s="193"/>
      <c r="AA33" s="25"/>
      <c r="AB33" s="25"/>
    </row>
    <row r="34" spans="1:28" ht="18.75" customHeight="1">
      <c r="A34" s="409">
        <v>21</v>
      </c>
      <c r="B34" s="409"/>
      <c r="C34" s="409"/>
      <c r="D34" s="409"/>
      <c r="E34" s="426"/>
      <c r="F34" s="444" t="s">
        <v>578</v>
      </c>
      <c r="G34" s="445"/>
      <c r="H34" s="445"/>
      <c r="I34" s="446"/>
      <c r="J34" s="436" t="s">
        <v>579</v>
      </c>
      <c r="K34" s="431"/>
      <c r="L34" s="431"/>
      <c r="M34" s="441" t="s">
        <v>580</v>
      </c>
      <c r="N34" s="441"/>
      <c r="O34" s="441"/>
      <c r="P34" s="442" t="s">
        <v>581</v>
      </c>
      <c r="Q34" s="442"/>
      <c r="R34" s="442"/>
      <c r="S34" s="442"/>
      <c r="T34" s="424"/>
      <c r="U34" s="424"/>
      <c r="V34" s="25"/>
      <c r="W34" s="193"/>
      <c r="X34" s="193"/>
      <c r="Y34" s="193"/>
      <c r="Z34" s="193"/>
      <c r="AA34" s="25"/>
      <c r="AB34" s="25"/>
    </row>
    <row r="35" spans="1:28" ht="18.75" customHeight="1">
      <c r="A35" s="409">
        <v>22</v>
      </c>
      <c r="B35" s="409"/>
      <c r="C35" s="409"/>
      <c r="D35" s="409"/>
      <c r="E35" s="426"/>
      <c r="F35" s="444" t="s">
        <v>582</v>
      </c>
      <c r="G35" s="445"/>
      <c r="H35" s="445"/>
      <c r="I35" s="446"/>
      <c r="J35" s="436" t="s">
        <v>583</v>
      </c>
      <c r="K35" s="431"/>
      <c r="L35" s="431"/>
      <c r="M35" s="441" t="s">
        <v>584</v>
      </c>
      <c r="N35" s="441"/>
      <c r="O35" s="441"/>
      <c r="P35" s="442" t="s">
        <v>585</v>
      </c>
      <c r="Q35" s="442"/>
      <c r="R35" s="442"/>
      <c r="S35" s="442"/>
      <c r="T35" s="424"/>
      <c r="U35" s="424"/>
      <c r="V35" s="25"/>
      <c r="W35" s="193"/>
      <c r="X35" s="193"/>
      <c r="Y35" s="193"/>
      <c r="Z35" s="193"/>
      <c r="AA35" s="25"/>
      <c r="AB35" s="25"/>
    </row>
    <row r="36" spans="1:28" ht="18.75" customHeight="1">
      <c r="A36" s="409">
        <v>23</v>
      </c>
      <c r="B36" s="409"/>
      <c r="C36" s="409"/>
      <c r="D36" s="409"/>
      <c r="E36" s="447"/>
      <c r="F36" s="448" t="s">
        <v>586</v>
      </c>
      <c r="G36" s="445"/>
      <c r="H36" s="445"/>
      <c r="I36" s="449"/>
      <c r="J36" s="430" t="s">
        <v>587</v>
      </c>
      <c r="K36" s="431"/>
      <c r="L36" s="431"/>
      <c r="M36" s="441" t="s">
        <v>588</v>
      </c>
      <c r="N36" s="441"/>
      <c r="O36" s="441"/>
      <c r="P36" s="442" t="s">
        <v>589</v>
      </c>
      <c r="Q36" s="442"/>
      <c r="R36" s="442"/>
      <c r="S36" s="442"/>
      <c r="T36" s="424"/>
      <c r="U36" s="424"/>
      <c r="V36" s="25"/>
      <c r="W36" s="193"/>
      <c r="X36" s="193"/>
      <c r="Y36" s="193"/>
      <c r="Z36" s="193"/>
      <c r="AA36" s="25"/>
      <c r="AB36" s="25"/>
    </row>
    <row r="37" spans="1:28" ht="18.75" customHeight="1">
      <c r="A37" s="409">
        <v>24</v>
      </c>
      <c r="B37" s="409"/>
      <c r="C37" s="409"/>
      <c r="D37" s="409"/>
      <c r="E37" s="426"/>
      <c r="F37" s="444" t="s">
        <v>590</v>
      </c>
      <c r="G37" s="445"/>
      <c r="H37" s="445"/>
      <c r="I37" s="446"/>
      <c r="J37" s="436" t="s">
        <v>591</v>
      </c>
      <c r="K37" s="431"/>
      <c r="L37" s="431"/>
      <c r="M37" s="441" t="s">
        <v>592</v>
      </c>
      <c r="N37" s="441"/>
      <c r="O37" s="441"/>
      <c r="P37" s="442" t="s">
        <v>593</v>
      </c>
      <c r="Q37" s="442"/>
      <c r="R37" s="442"/>
      <c r="S37" s="442"/>
      <c r="T37" s="424"/>
      <c r="U37" s="424"/>
      <c r="V37" s="25"/>
      <c r="W37" s="193"/>
      <c r="X37" s="193"/>
      <c r="Y37" s="193"/>
      <c r="Z37" s="193"/>
      <c r="AA37" s="25"/>
      <c r="AB37" s="25"/>
    </row>
    <row r="38" spans="1:28" ht="18.75" customHeight="1">
      <c r="A38" s="409">
        <v>25</v>
      </c>
      <c r="B38" s="409"/>
      <c r="C38" s="409"/>
      <c r="D38" s="409"/>
      <c r="E38" s="426"/>
      <c r="F38" s="444" t="s">
        <v>594</v>
      </c>
      <c r="G38" s="445"/>
      <c r="H38" s="445"/>
      <c r="I38" s="446"/>
      <c r="J38" s="436" t="s">
        <v>595</v>
      </c>
      <c r="K38" s="431"/>
      <c r="L38" s="431"/>
      <c r="M38" s="441" t="s">
        <v>596</v>
      </c>
      <c r="N38" s="441"/>
      <c r="O38" s="441"/>
      <c r="P38" s="442" t="s">
        <v>597</v>
      </c>
      <c r="Q38" s="442"/>
      <c r="R38" s="442"/>
      <c r="S38" s="442"/>
      <c r="T38" s="424"/>
      <c r="U38" s="424"/>
      <c r="V38" s="25"/>
      <c r="W38" s="193"/>
      <c r="X38" s="193"/>
      <c r="Y38" s="193"/>
      <c r="Z38" s="193"/>
      <c r="AA38" s="25"/>
      <c r="AB38" s="25"/>
    </row>
    <row r="39" spans="1:28" ht="18.75" customHeight="1">
      <c r="A39" s="409">
        <v>26</v>
      </c>
      <c r="B39" s="409"/>
      <c r="C39" s="409"/>
      <c r="D39" s="409"/>
      <c r="E39" s="409"/>
      <c r="F39" s="444" t="s">
        <v>598</v>
      </c>
      <c r="G39" s="445"/>
      <c r="H39" s="445"/>
      <c r="I39" s="446"/>
      <c r="J39" s="450" t="s">
        <v>599</v>
      </c>
      <c r="K39" s="451"/>
      <c r="L39" s="451"/>
      <c r="M39" s="441" t="s">
        <v>600</v>
      </c>
      <c r="N39" s="441"/>
      <c r="O39" s="441"/>
      <c r="P39" s="451" t="s">
        <v>601</v>
      </c>
      <c r="Q39" s="451"/>
      <c r="R39" s="451"/>
      <c r="S39" s="451"/>
      <c r="T39" s="424"/>
      <c r="U39" s="424"/>
      <c r="V39" s="25"/>
      <c r="W39" s="193"/>
      <c r="X39" s="193"/>
      <c r="Y39" s="193"/>
      <c r="Z39" s="193"/>
      <c r="AA39" s="25"/>
      <c r="AB39" s="25"/>
    </row>
    <row r="40" spans="1:28" ht="18.75" customHeight="1" thickBot="1">
      <c r="A40" s="413">
        <v>27</v>
      </c>
      <c r="B40" s="413"/>
      <c r="C40" s="413"/>
      <c r="D40" s="413"/>
      <c r="E40" s="414"/>
      <c r="F40" s="452" t="s">
        <v>602</v>
      </c>
      <c r="G40" s="453"/>
      <c r="H40" s="453"/>
      <c r="I40" s="454"/>
      <c r="J40" s="455" t="s">
        <v>603</v>
      </c>
      <c r="K40" s="456"/>
      <c r="L40" s="456"/>
      <c r="M40" s="457" t="s">
        <v>604</v>
      </c>
      <c r="N40" s="457"/>
      <c r="O40" s="457"/>
      <c r="P40" s="458" t="s">
        <v>605</v>
      </c>
      <c r="Q40" s="458"/>
      <c r="R40" s="458"/>
      <c r="S40" s="458"/>
      <c r="T40" s="424"/>
      <c r="U40" s="424"/>
      <c r="V40" s="25"/>
      <c r="W40" s="193"/>
      <c r="X40" s="193"/>
      <c r="Y40" s="193"/>
      <c r="Z40" s="193"/>
      <c r="AA40" s="25"/>
      <c r="AB40" s="25"/>
    </row>
    <row r="41" spans="1:28" ht="12.75" customHeight="1">
      <c r="A41" s="110" t="s">
        <v>100</v>
      </c>
      <c r="B41" s="112"/>
      <c r="C41" s="112"/>
      <c r="D41" s="112"/>
      <c r="E41" s="112"/>
      <c r="F41" s="112"/>
      <c r="G41" s="110" t="s">
        <v>606</v>
      </c>
      <c r="H41" s="112"/>
      <c r="I41" s="112"/>
      <c r="J41" s="112"/>
      <c r="K41" s="112"/>
      <c r="L41" s="112"/>
      <c r="M41" s="112"/>
      <c r="N41" s="112"/>
      <c r="O41" s="112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4" spans="1:28" ht="16.149999999999999" customHeight="1">
      <c r="G44" s="25"/>
    </row>
  </sheetData>
  <mergeCells count="160">
    <mergeCell ref="A39:E39"/>
    <mergeCell ref="F39:I39"/>
    <mergeCell ref="J39:L39"/>
    <mergeCell ref="M39:O39"/>
    <mergeCell ref="P39:S39"/>
    <mergeCell ref="A40:E40"/>
    <mergeCell ref="F40:I40"/>
    <mergeCell ref="J40:L40"/>
    <mergeCell ref="M40:O40"/>
    <mergeCell ref="P40:S40"/>
    <mergeCell ref="A37:E37"/>
    <mergeCell ref="F37:I37"/>
    <mergeCell ref="J37:L37"/>
    <mergeCell ref="M37:O37"/>
    <mergeCell ref="P37:S37"/>
    <mergeCell ref="A38:E38"/>
    <mergeCell ref="F38:I38"/>
    <mergeCell ref="J38:L38"/>
    <mergeCell ref="M38:O38"/>
    <mergeCell ref="P38:S38"/>
    <mergeCell ref="A35:E35"/>
    <mergeCell ref="F35:I35"/>
    <mergeCell ref="J35:L35"/>
    <mergeCell ref="M35:O35"/>
    <mergeCell ref="P35:S35"/>
    <mergeCell ref="A36:E36"/>
    <mergeCell ref="F36:I36"/>
    <mergeCell ref="J36:L36"/>
    <mergeCell ref="M36:O36"/>
    <mergeCell ref="P36:S36"/>
    <mergeCell ref="A33:E33"/>
    <mergeCell ref="F33:I33"/>
    <mergeCell ref="J33:L33"/>
    <mergeCell ref="M33:O33"/>
    <mergeCell ref="P33:S33"/>
    <mergeCell ref="A34:E34"/>
    <mergeCell ref="F34:I34"/>
    <mergeCell ref="J34:L34"/>
    <mergeCell ref="M34:O34"/>
    <mergeCell ref="P34:S34"/>
    <mergeCell ref="A31:E31"/>
    <mergeCell ref="F31:I31"/>
    <mergeCell ref="J31:L31"/>
    <mergeCell ref="M31:O31"/>
    <mergeCell ref="P31:S31"/>
    <mergeCell ref="A32:E32"/>
    <mergeCell ref="F32:I32"/>
    <mergeCell ref="J32:L32"/>
    <mergeCell ref="M32:O32"/>
    <mergeCell ref="P32:S32"/>
    <mergeCell ref="A29:E29"/>
    <mergeCell ref="F29:I29"/>
    <mergeCell ref="J29:L29"/>
    <mergeCell ref="M29:O29"/>
    <mergeCell ref="P29:S29"/>
    <mergeCell ref="A30:E30"/>
    <mergeCell ref="F30:I30"/>
    <mergeCell ref="J30:L30"/>
    <mergeCell ref="M30:O30"/>
    <mergeCell ref="P30:S30"/>
    <mergeCell ref="A27:E27"/>
    <mergeCell ref="F27:I27"/>
    <mergeCell ref="J27:L27"/>
    <mergeCell ref="M27:O27"/>
    <mergeCell ref="P27:S27"/>
    <mergeCell ref="A28:E28"/>
    <mergeCell ref="F28:I28"/>
    <mergeCell ref="J28:L28"/>
    <mergeCell ref="M28:O28"/>
    <mergeCell ref="P28:S28"/>
    <mergeCell ref="A25:E25"/>
    <mergeCell ref="F25:I25"/>
    <mergeCell ref="J25:L25"/>
    <mergeCell ref="M25:O25"/>
    <mergeCell ref="P25:S25"/>
    <mergeCell ref="A26:E26"/>
    <mergeCell ref="F26:I26"/>
    <mergeCell ref="J26:L26"/>
    <mergeCell ref="M26:O26"/>
    <mergeCell ref="P26:S26"/>
    <mergeCell ref="S18:T18"/>
    <mergeCell ref="A24:E24"/>
    <mergeCell ref="F24:I24"/>
    <mergeCell ref="J24:L24"/>
    <mergeCell ref="M24:O24"/>
    <mergeCell ref="P24:S24"/>
    <mergeCell ref="A18:B18"/>
    <mergeCell ref="D18:F18"/>
    <mergeCell ref="H18:J18"/>
    <mergeCell ref="K18:L18"/>
    <mergeCell ref="M18:N18"/>
    <mergeCell ref="P18:R18"/>
    <mergeCell ref="S16:T16"/>
    <mergeCell ref="A17:B17"/>
    <mergeCell ref="D17:F17"/>
    <mergeCell ref="H17:J17"/>
    <mergeCell ref="K17:L17"/>
    <mergeCell ref="M17:N17"/>
    <mergeCell ref="P17:R17"/>
    <mergeCell ref="S17:T17"/>
    <mergeCell ref="A16:B16"/>
    <mergeCell ref="D16:F16"/>
    <mergeCell ref="H16:J16"/>
    <mergeCell ref="K16:L16"/>
    <mergeCell ref="M16:N16"/>
    <mergeCell ref="P16:R16"/>
    <mergeCell ref="A11:D11"/>
    <mergeCell ref="E11:H11"/>
    <mergeCell ref="I11:K11"/>
    <mergeCell ref="L11:M11"/>
    <mergeCell ref="N11:Q11"/>
    <mergeCell ref="R11:U11"/>
    <mergeCell ref="A10:D10"/>
    <mergeCell ref="E10:H10"/>
    <mergeCell ref="I10:K10"/>
    <mergeCell ref="L10:M10"/>
    <mergeCell ref="N10:Q10"/>
    <mergeCell ref="R10:U10"/>
    <mergeCell ref="A9:D9"/>
    <mergeCell ref="E9:H9"/>
    <mergeCell ref="I9:K9"/>
    <mergeCell ref="L9:M9"/>
    <mergeCell ref="N9:Q9"/>
    <mergeCell ref="R9:U9"/>
    <mergeCell ref="A8:D8"/>
    <mergeCell ref="E8:H8"/>
    <mergeCell ref="I8:K8"/>
    <mergeCell ref="L8:M8"/>
    <mergeCell ref="N8:Q8"/>
    <mergeCell ref="R8:U8"/>
    <mergeCell ref="A7:D7"/>
    <mergeCell ref="E7:H7"/>
    <mergeCell ref="I7:K7"/>
    <mergeCell ref="L7:M7"/>
    <mergeCell ref="N7:Q7"/>
    <mergeCell ref="R7:U7"/>
    <mergeCell ref="A6:D6"/>
    <mergeCell ref="E6:H6"/>
    <mergeCell ref="I6:K6"/>
    <mergeCell ref="L6:M6"/>
    <mergeCell ref="N6:Q6"/>
    <mergeCell ref="R6:U6"/>
    <mergeCell ref="A5:D5"/>
    <mergeCell ref="E5:H5"/>
    <mergeCell ref="I5:K5"/>
    <mergeCell ref="L5:M5"/>
    <mergeCell ref="N5:Q5"/>
    <mergeCell ref="R5:U5"/>
    <mergeCell ref="A4:D4"/>
    <mergeCell ref="E4:H4"/>
    <mergeCell ref="I4:K4"/>
    <mergeCell ref="L4:M4"/>
    <mergeCell ref="N4:Q4"/>
    <mergeCell ref="R4:U4"/>
    <mergeCell ref="A3:D3"/>
    <mergeCell ref="E3:H3"/>
    <mergeCell ref="I3:K3"/>
    <mergeCell ref="L3:M3"/>
    <mergeCell ref="N3:Q3"/>
    <mergeCell ref="R3:U3"/>
  </mergeCells>
  <phoneticPr fontId="3"/>
  <printOptions gridLinesSet="0"/>
  <pageMargins left="0.78740157480314965" right="0.78740157480314965" top="0.78740157480314965" bottom="0.59055118110236227" header="0" footer="0"/>
  <pageSetup paperSize="9" scale="98" firstPageNumber="127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Normal="100" zoomScaleSheetLayoutView="100" workbookViewId="0">
      <selection activeCell="F8" sqref="F8"/>
    </sheetView>
  </sheetViews>
  <sheetFormatPr defaultColWidth="10.375" defaultRowHeight="16.149999999999999" customHeight="1"/>
  <cols>
    <col min="1" max="1" width="8.625" style="2" customWidth="1"/>
    <col min="2" max="2" width="13" style="2" customWidth="1"/>
    <col min="3" max="3" width="15.625" style="2" customWidth="1"/>
    <col min="4" max="8" width="10.25" style="2" customWidth="1"/>
    <col min="9" max="9" width="8.5" style="2" customWidth="1"/>
    <col min="10" max="10" width="3.125" style="2" customWidth="1"/>
    <col min="11" max="11" width="2.875" style="2" customWidth="1"/>
    <col min="12" max="12" width="1.375" style="2" customWidth="1"/>
    <col min="13" max="13" width="1.5" style="2" customWidth="1"/>
    <col min="14" max="256" width="10.375" style="2"/>
    <col min="257" max="257" width="8.625" style="2" customWidth="1"/>
    <col min="258" max="258" width="13" style="2" customWidth="1"/>
    <col min="259" max="259" width="15.625" style="2" customWidth="1"/>
    <col min="260" max="264" width="10.25" style="2" customWidth="1"/>
    <col min="265" max="265" width="8.5" style="2" customWidth="1"/>
    <col min="266" max="266" width="3.125" style="2" customWidth="1"/>
    <col min="267" max="267" width="2.875" style="2" customWidth="1"/>
    <col min="268" max="268" width="1.375" style="2" customWidth="1"/>
    <col min="269" max="269" width="1.5" style="2" customWidth="1"/>
    <col min="270" max="512" width="10.375" style="2"/>
    <col min="513" max="513" width="8.625" style="2" customWidth="1"/>
    <col min="514" max="514" width="13" style="2" customWidth="1"/>
    <col min="515" max="515" width="15.625" style="2" customWidth="1"/>
    <col min="516" max="520" width="10.25" style="2" customWidth="1"/>
    <col min="521" max="521" width="8.5" style="2" customWidth="1"/>
    <col min="522" max="522" width="3.125" style="2" customWidth="1"/>
    <col min="523" max="523" width="2.875" style="2" customWidth="1"/>
    <col min="524" max="524" width="1.375" style="2" customWidth="1"/>
    <col min="525" max="525" width="1.5" style="2" customWidth="1"/>
    <col min="526" max="768" width="10.375" style="2"/>
    <col min="769" max="769" width="8.625" style="2" customWidth="1"/>
    <col min="770" max="770" width="13" style="2" customWidth="1"/>
    <col min="771" max="771" width="15.625" style="2" customWidth="1"/>
    <col min="772" max="776" width="10.25" style="2" customWidth="1"/>
    <col min="777" max="777" width="8.5" style="2" customWidth="1"/>
    <col min="778" max="778" width="3.125" style="2" customWidth="1"/>
    <col min="779" max="779" width="2.875" style="2" customWidth="1"/>
    <col min="780" max="780" width="1.375" style="2" customWidth="1"/>
    <col min="781" max="781" width="1.5" style="2" customWidth="1"/>
    <col min="782" max="1024" width="10.375" style="2"/>
    <col min="1025" max="1025" width="8.625" style="2" customWidth="1"/>
    <col min="1026" max="1026" width="13" style="2" customWidth="1"/>
    <col min="1027" max="1027" width="15.625" style="2" customWidth="1"/>
    <col min="1028" max="1032" width="10.25" style="2" customWidth="1"/>
    <col min="1033" max="1033" width="8.5" style="2" customWidth="1"/>
    <col min="1034" max="1034" width="3.125" style="2" customWidth="1"/>
    <col min="1035" max="1035" width="2.875" style="2" customWidth="1"/>
    <col min="1036" max="1036" width="1.375" style="2" customWidth="1"/>
    <col min="1037" max="1037" width="1.5" style="2" customWidth="1"/>
    <col min="1038" max="1280" width="10.375" style="2"/>
    <col min="1281" max="1281" width="8.625" style="2" customWidth="1"/>
    <col min="1282" max="1282" width="13" style="2" customWidth="1"/>
    <col min="1283" max="1283" width="15.625" style="2" customWidth="1"/>
    <col min="1284" max="1288" width="10.25" style="2" customWidth="1"/>
    <col min="1289" max="1289" width="8.5" style="2" customWidth="1"/>
    <col min="1290" max="1290" width="3.125" style="2" customWidth="1"/>
    <col min="1291" max="1291" width="2.875" style="2" customWidth="1"/>
    <col min="1292" max="1292" width="1.375" style="2" customWidth="1"/>
    <col min="1293" max="1293" width="1.5" style="2" customWidth="1"/>
    <col min="1294" max="1536" width="10.375" style="2"/>
    <col min="1537" max="1537" width="8.625" style="2" customWidth="1"/>
    <col min="1538" max="1538" width="13" style="2" customWidth="1"/>
    <col min="1539" max="1539" width="15.625" style="2" customWidth="1"/>
    <col min="1540" max="1544" width="10.25" style="2" customWidth="1"/>
    <col min="1545" max="1545" width="8.5" style="2" customWidth="1"/>
    <col min="1546" max="1546" width="3.125" style="2" customWidth="1"/>
    <col min="1547" max="1547" width="2.875" style="2" customWidth="1"/>
    <col min="1548" max="1548" width="1.375" style="2" customWidth="1"/>
    <col min="1549" max="1549" width="1.5" style="2" customWidth="1"/>
    <col min="1550" max="1792" width="10.375" style="2"/>
    <col min="1793" max="1793" width="8.625" style="2" customWidth="1"/>
    <col min="1794" max="1794" width="13" style="2" customWidth="1"/>
    <col min="1795" max="1795" width="15.625" style="2" customWidth="1"/>
    <col min="1796" max="1800" width="10.25" style="2" customWidth="1"/>
    <col min="1801" max="1801" width="8.5" style="2" customWidth="1"/>
    <col min="1802" max="1802" width="3.125" style="2" customWidth="1"/>
    <col min="1803" max="1803" width="2.875" style="2" customWidth="1"/>
    <col min="1804" max="1804" width="1.375" style="2" customWidth="1"/>
    <col min="1805" max="1805" width="1.5" style="2" customWidth="1"/>
    <col min="1806" max="2048" width="10.375" style="2"/>
    <col min="2049" max="2049" width="8.625" style="2" customWidth="1"/>
    <col min="2050" max="2050" width="13" style="2" customWidth="1"/>
    <col min="2051" max="2051" width="15.625" style="2" customWidth="1"/>
    <col min="2052" max="2056" width="10.25" style="2" customWidth="1"/>
    <col min="2057" max="2057" width="8.5" style="2" customWidth="1"/>
    <col min="2058" max="2058" width="3.125" style="2" customWidth="1"/>
    <col min="2059" max="2059" width="2.875" style="2" customWidth="1"/>
    <col min="2060" max="2060" width="1.375" style="2" customWidth="1"/>
    <col min="2061" max="2061" width="1.5" style="2" customWidth="1"/>
    <col min="2062" max="2304" width="10.375" style="2"/>
    <col min="2305" max="2305" width="8.625" style="2" customWidth="1"/>
    <col min="2306" max="2306" width="13" style="2" customWidth="1"/>
    <col min="2307" max="2307" width="15.625" style="2" customWidth="1"/>
    <col min="2308" max="2312" width="10.25" style="2" customWidth="1"/>
    <col min="2313" max="2313" width="8.5" style="2" customWidth="1"/>
    <col min="2314" max="2314" width="3.125" style="2" customWidth="1"/>
    <col min="2315" max="2315" width="2.875" style="2" customWidth="1"/>
    <col min="2316" max="2316" width="1.375" style="2" customWidth="1"/>
    <col min="2317" max="2317" width="1.5" style="2" customWidth="1"/>
    <col min="2318" max="2560" width="10.375" style="2"/>
    <col min="2561" max="2561" width="8.625" style="2" customWidth="1"/>
    <col min="2562" max="2562" width="13" style="2" customWidth="1"/>
    <col min="2563" max="2563" width="15.625" style="2" customWidth="1"/>
    <col min="2564" max="2568" width="10.25" style="2" customWidth="1"/>
    <col min="2569" max="2569" width="8.5" style="2" customWidth="1"/>
    <col min="2570" max="2570" width="3.125" style="2" customWidth="1"/>
    <col min="2571" max="2571" width="2.875" style="2" customWidth="1"/>
    <col min="2572" max="2572" width="1.375" style="2" customWidth="1"/>
    <col min="2573" max="2573" width="1.5" style="2" customWidth="1"/>
    <col min="2574" max="2816" width="10.375" style="2"/>
    <col min="2817" max="2817" width="8.625" style="2" customWidth="1"/>
    <col min="2818" max="2818" width="13" style="2" customWidth="1"/>
    <col min="2819" max="2819" width="15.625" style="2" customWidth="1"/>
    <col min="2820" max="2824" width="10.25" style="2" customWidth="1"/>
    <col min="2825" max="2825" width="8.5" style="2" customWidth="1"/>
    <col min="2826" max="2826" width="3.125" style="2" customWidth="1"/>
    <col min="2827" max="2827" width="2.875" style="2" customWidth="1"/>
    <col min="2828" max="2828" width="1.375" style="2" customWidth="1"/>
    <col min="2829" max="2829" width="1.5" style="2" customWidth="1"/>
    <col min="2830" max="3072" width="10.375" style="2"/>
    <col min="3073" max="3073" width="8.625" style="2" customWidth="1"/>
    <col min="3074" max="3074" width="13" style="2" customWidth="1"/>
    <col min="3075" max="3075" width="15.625" style="2" customWidth="1"/>
    <col min="3076" max="3080" width="10.25" style="2" customWidth="1"/>
    <col min="3081" max="3081" width="8.5" style="2" customWidth="1"/>
    <col min="3082" max="3082" width="3.125" style="2" customWidth="1"/>
    <col min="3083" max="3083" width="2.875" style="2" customWidth="1"/>
    <col min="3084" max="3084" width="1.375" style="2" customWidth="1"/>
    <col min="3085" max="3085" width="1.5" style="2" customWidth="1"/>
    <col min="3086" max="3328" width="10.375" style="2"/>
    <col min="3329" max="3329" width="8.625" style="2" customWidth="1"/>
    <col min="3330" max="3330" width="13" style="2" customWidth="1"/>
    <col min="3331" max="3331" width="15.625" style="2" customWidth="1"/>
    <col min="3332" max="3336" width="10.25" style="2" customWidth="1"/>
    <col min="3337" max="3337" width="8.5" style="2" customWidth="1"/>
    <col min="3338" max="3338" width="3.125" style="2" customWidth="1"/>
    <col min="3339" max="3339" width="2.875" style="2" customWidth="1"/>
    <col min="3340" max="3340" width="1.375" style="2" customWidth="1"/>
    <col min="3341" max="3341" width="1.5" style="2" customWidth="1"/>
    <col min="3342" max="3584" width="10.375" style="2"/>
    <col min="3585" max="3585" width="8.625" style="2" customWidth="1"/>
    <col min="3586" max="3586" width="13" style="2" customWidth="1"/>
    <col min="3587" max="3587" width="15.625" style="2" customWidth="1"/>
    <col min="3588" max="3592" width="10.25" style="2" customWidth="1"/>
    <col min="3593" max="3593" width="8.5" style="2" customWidth="1"/>
    <col min="3594" max="3594" width="3.125" style="2" customWidth="1"/>
    <col min="3595" max="3595" width="2.875" style="2" customWidth="1"/>
    <col min="3596" max="3596" width="1.375" style="2" customWidth="1"/>
    <col min="3597" max="3597" width="1.5" style="2" customWidth="1"/>
    <col min="3598" max="3840" width="10.375" style="2"/>
    <col min="3841" max="3841" width="8.625" style="2" customWidth="1"/>
    <col min="3842" max="3842" width="13" style="2" customWidth="1"/>
    <col min="3843" max="3843" width="15.625" style="2" customWidth="1"/>
    <col min="3844" max="3848" width="10.25" style="2" customWidth="1"/>
    <col min="3849" max="3849" width="8.5" style="2" customWidth="1"/>
    <col min="3850" max="3850" width="3.125" style="2" customWidth="1"/>
    <col min="3851" max="3851" width="2.875" style="2" customWidth="1"/>
    <col min="3852" max="3852" width="1.375" style="2" customWidth="1"/>
    <col min="3853" max="3853" width="1.5" style="2" customWidth="1"/>
    <col min="3854" max="4096" width="10.375" style="2"/>
    <col min="4097" max="4097" width="8.625" style="2" customWidth="1"/>
    <col min="4098" max="4098" width="13" style="2" customWidth="1"/>
    <col min="4099" max="4099" width="15.625" style="2" customWidth="1"/>
    <col min="4100" max="4104" width="10.25" style="2" customWidth="1"/>
    <col min="4105" max="4105" width="8.5" style="2" customWidth="1"/>
    <col min="4106" max="4106" width="3.125" style="2" customWidth="1"/>
    <col min="4107" max="4107" width="2.875" style="2" customWidth="1"/>
    <col min="4108" max="4108" width="1.375" style="2" customWidth="1"/>
    <col min="4109" max="4109" width="1.5" style="2" customWidth="1"/>
    <col min="4110" max="4352" width="10.375" style="2"/>
    <col min="4353" max="4353" width="8.625" style="2" customWidth="1"/>
    <col min="4354" max="4354" width="13" style="2" customWidth="1"/>
    <col min="4355" max="4355" width="15.625" style="2" customWidth="1"/>
    <col min="4356" max="4360" width="10.25" style="2" customWidth="1"/>
    <col min="4361" max="4361" width="8.5" style="2" customWidth="1"/>
    <col min="4362" max="4362" width="3.125" style="2" customWidth="1"/>
    <col min="4363" max="4363" width="2.875" style="2" customWidth="1"/>
    <col min="4364" max="4364" width="1.375" style="2" customWidth="1"/>
    <col min="4365" max="4365" width="1.5" style="2" customWidth="1"/>
    <col min="4366" max="4608" width="10.375" style="2"/>
    <col min="4609" max="4609" width="8.625" style="2" customWidth="1"/>
    <col min="4610" max="4610" width="13" style="2" customWidth="1"/>
    <col min="4611" max="4611" width="15.625" style="2" customWidth="1"/>
    <col min="4612" max="4616" width="10.25" style="2" customWidth="1"/>
    <col min="4617" max="4617" width="8.5" style="2" customWidth="1"/>
    <col min="4618" max="4618" width="3.125" style="2" customWidth="1"/>
    <col min="4619" max="4619" width="2.875" style="2" customWidth="1"/>
    <col min="4620" max="4620" width="1.375" style="2" customWidth="1"/>
    <col min="4621" max="4621" width="1.5" style="2" customWidth="1"/>
    <col min="4622" max="4864" width="10.375" style="2"/>
    <col min="4865" max="4865" width="8.625" style="2" customWidth="1"/>
    <col min="4866" max="4866" width="13" style="2" customWidth="1"/>
    <col min="4867" max="4867" width="15.625" style="2" customWidth="1"/>
    <col min="4868" max="4872" width="10.25" style="2" customWidth="1"/>
    <col min="4873" max="4873" width="8.5" style="2" customWidth="1"/>
    <col min="4874" max="4874" width="3.125" style="2" customWidth="1"/>
    <col min="4875" max="4875" width="2.875" style="2" customWidth="1"/>
    <col min="4876" max="4876" width="1.375" style="2" customWidth="1"/>
    <col min="4877" max="4877" width="1.5" style="2" customWidth="1"/>
    <col min="4878" max="5120" width="10.375" style="2"/>
    <col min="5121" max="5121" width="8.625" style="2" customWidth="1"/>
    <col min="5122" max="5122" width="13" style="2" customWidth="1"/>
    <col min="5123" max="5123" width="15.625" style="2" customWidth="1"/>
    <col min="5124" max="5128" width="10.25" style="2" customWidth="1"/>
    <col min="5129" max="5129" width="8.5" style="2" customWidth="1"/>
    <col min="5130" max="5130" width="3.125" style="2" customWidth="1"/>
    <col min="5131" max="5131" width="2.875" style="2" customWidth="1"/>
    <col min="5132" max="5132" width="1.375" style="2" customWidth="1"/>
    <col min="5133" max="5133" width="1.5" style="2" customWidth="1"/>
    <col min="5134" max="5376" width="10.375" style="2"/>
    <col min="5377" max="5377" width="8.625" style="2" customWidth="1"/>
    <col min="5378" max="5378" width="13" style="2" customWidth="1"/>
    <col min="5379" max="5379" width="15.625" style="2" customWidth="1"/>
    <col min="5380" max="5384" width="10.25" style="2" customWidth="1"/>
    <col min="5385" max="5385" width="8.5" style="2" customWidth="1"/>
    <col min="5386" max="5386" width="3.125" style="2" customWidth="1"/>
    <col min="5387" max="5387" width="2.875" style="2" customWidth="1"/>
    <col min="5388" max="5388" width="1.375" style="2" customWidth="1"/>
    <col min="5389" max="5389" width="1.5" style="2" customWidth="1"/>
    <col min="5390" max="5632" width="10.375" style="2"/>
    <col min="5633" max="5633" width="8.625" style="2" customWidth="1"/>
    <col min="5634" max="5634" width="13" style="2" customWidth="1"/>
    <col min="5635" max="5635" width="15.625" style="2" customWidth="1"/>
    <col min="5636" max="5640" width="10.25" style="2" customWidth="1"/>
    <col min="5641" max="5641" width="8.5" style="2" customWidth="1"/>
    <col min="5642" max="5642" width="3.125" style="2" customWidth="1"/>
    <col min="5643" max="5643" width="2.875" style="2" customWidth="1"/>
    <col min="5644" max="5644" width="1.375" style="2" customWidth="1"/>
    <col min="5645" max="5645" width="1.5" style="2" customWidth="1"/>
    <col min="5646" max="5888" width="10.375" style="2"/>
    <col min="5889" max="5889" width="8.625" style="2" customWidth="1"/>
    <col min="5890" max="5890" width="13" style="2" customWidth="1"/>
    <col min="5891" max="5891" width="15.625" style="2" customWidth="1"/>
    <col min="5892" max="5896" width="10.25" style="2" customWidth="1"/>
    <col min="5897" max="5897" width="8.5" style="2" customWidth="1"/>
    <col min="5898" max="5898" width="3.125" style="2" customWidth="1"/>
    <col min="5899" max="5899" width="2.875" style="2" customWidth="1"/>
    <col min="5900" max="5900" width="1.375" style="2" customWidth="1"/>
    <col min="5901" max="5901" width="1.5" style="2" customWidth="1"/>
    <col min="5902" max="6144" width="10.375" style="2"/>
    <col min="6145" max="6145" width="8.625" style="2" customWidth="1"/>
    <col min="6146" max="6146" width="13" style="2" customWidth="1"/>
    <col min="6147" max="6147" width="15.625" style="2" customWidth="1"/>
    <col min="6148" max="6152" width="10.25" style="2" customWidth="1"/>
    <col min="6153" max="6153" width="8.5" style="2" customWidth="1"/>
    <col min="6154" max="6154" width="3.125" style="2" customWidth="1"/>
    <col min="6155" max="6155" width="2.875" style="2" customWidth="1"/>
    <col min="6156" max="6156" width="1.375" style="2" customWidth="1"/>
    <col min="6157" max="6157" width="1.5" style="2" customWidth="1"/>
    <col min="6158" max="6400" width="10.375" style="2"/>
    <col min="6401" max="6401" width="8.625" style="2" customWidth="1"/>
    <col min="6402" max="6402" width="13" style="2" customWidth="1"/>
    <col min="6403" max="6403" width="15.625" style="2" customWidth="1"/>
    <col min="6404" max="6408" width="10.25" style="2" customWidth="1"/>
    <col min="6409" max="6409" width="8.5" style="2" customWidth="1"/>
    <col min="6410" max="6410" width="3.125" style="2" customWidth="1"/>
    <col min="6411" max="6411" width="2.875" style="2" customWidth="1"/>
    <col min="6412" max="6412" width="1.375" style="2" customWidth="1"/>
    <col min="6413" max="6413" width="1.5" style="2" customWidth="1"/>
    <col min="6414" max="6656" width="10.375" style="2"/>
    <col min="6657" max="6657" width="8.625" style="2" customWidth="1"/>
    <col min="6658" max="6658" width="13" style="2" customWidth="1"/>
    <col min="6659" max="6659" width="15.625" style="2" customWidth="1"/>
    <col min="6660" max="6664" width="10.25" style="2" customWidth="1"/>
    <col min="6665" max="6665" width="8.5" style="2" customWidth="1"/>
    <col min="6666" max="6666" width="3.125" style="2" customWidth="1"/>
    <col min="6667" max="6667" width="2.875" style="2" customWidth="1"/>
    <col min="6668" max="6668" width="1.375" style="2" customWidth="1"/>
    <col min="6669" max="6669" width="1.5" style="2" customWidth="1"/>
    <col min="6670" max="6912" width="10.375" style="2"/>
    <col min="6913" max="6913" width="8.625" style="2" customWidth="1"/>
    <col min="6914" max="6914" width="13" style="2" customWidth="1"/>
    <col min="6915" max="6915" width="15.625" style="2" customWidth="1"/>
    <col min="6916" max="6920" width="10.25" style="2" customWidth="1"/>
    <col min="6921" max="6921" width="8.5" style="2" customWidth="1"/>
    <col min="6922" max="6922" width="3.125" style="2" customWidth="1"/>
    <col min="6923" max="6923" width="2.875" style="2" customWidth="1"/>
    <col min="6924" max="6924" width="1.375" style="2" customWidth="1"/>
    <col min="6925" max="6925" width="1.5" style="2" customWidth="1"/>
    <col min="6926" max="7168" width="10.375" style="2"/>
    <col min="7169" max="7169" width="8.625" style="2" customWidth="1"/>
    <col min="7170" max="7170" width="13" style="2" customWidth="1"/>
    <col min="7171" max="7171" width="15.625" style="2" customWidth="1"/>
    <col min="7172" max="7176" width="10.25" style="2" customWidth="1"/>
    <col min="7177" max="7177" width="8.5" style="2" customWidth="1"/>
    <col min="7178" max="7178" width="3.125" style="2" customWidth="1"/>
    <col min="7179" max="7179" width="2.875" style="2" customWidth="1"/>
    <col min="7180" max="7180" width="1.375" style="2" customWidth="1"/>
    <col min="7181" max="7181" width="1.5" style="2" customWidth="1"/>
    <col min="7182" max="7424" width="10.375" style="2"/>
    <col min="7425" max="7425" width="8.625" style="2" customWidth="1"/>
    <col min="7426" max="7426" width="13" style="2" customWidth="1"/>
    <col min="7427" max="7427" width="15.625" style="2" customWidth="1"/>
    <col min="7428" max="7432" width="10.25" style="2" customWidth="1"/>
    <col min="7433" max="7433" width="8.5" style="2" customWidth="1"/>
    <col min="7434" max="7434" width="3.125" style="2" customWidth="1"/>
    <col min="7435" max="7435" width="2.875" style="2" customWidth="1"/>
    <col min="7436" max="7436" width="1.375" style="2" customWidth="1"/>
    <col min="7437" max="7437" width="1.5" style="2" customWidth="1"/>
    <col min="7438" max="7680" width="10.375" style="2"/>
    <col min="7681" max="7681" width="8.625" style="2" customWidth="1"/>
    <col min="7682" max="7682" width="13" style="2" customWidth="1"/>
    <col min="7683" max="7683" width="15.625" style="2" customWidth="1"/>
    <col min="7684" max="7688" width="10.25" style="2" customWidth="1"/>
    <col min="7689" max="7689" width="8.5" style="2" customWidth="1"/>
    <col min="7690" max="7690" width="3.125" style="2" customWidth="1"/>
    <col min="7691" max="7691" width="2.875" style="2" customWidth="1"/>
    <col min="7692" max="7692" width="1.375" style="2" customWidth="1"/>
    <col min="7693" max="7693" width="1.5" style="2" customWidth="1"/>
    <col min="7694" max="7936" width="10.375" style="2"/>
    <col min="7937" max="7937" width="8.625" style="2" customWidth="1"/>
    <col min="7938" max="7938" width="13" style="2" customWidth="1"/>
    <col min="7939" max="7939" width="15.625" style="2" customWidth="1"/>
    <col min="7940" max="7944" width="10.25" style="2" customWidth="1"/>
    <col min="7945" max="7945" width="8.5" style="2" customWidth="1"/>
    <col min="7946" max="7946" width="3.125" style="2" customWidth="1"/>
    <col min="7947" max="7947" width="2.875" style="2" customWidth="1"/>
    <col min="7948" max="7948" width="1.375" style="2" customWidth="1"/>
    <col min="7949" max="7949" width="1.5" style="2" customWidth="1"/>
    <col min="7950" max="8192" width="10.375" style="2"/>
    <col min="8193" max="8193" width="8.625" style="2" customWidth="1"/>
    <col min="8194" max="8194" width="13" style="2" customWidth="1"/>
    <col min="8195" max="8195" width="15.625" style="2" customWidth="1"/>
    <col min="8196" max="8200" width="10.25" style="2" customWidth="1"/>
    <col min="8201" max="8201" width="8.5" style="2" customWidth="1"/>
    <col min="8202" max="8202" width="3.125" style="2" customWidth="1"/>
    <col min="8203" max="8203" width="2.875" style="2" customWidth="1"/>
    <col min="8204" max="8204" width="1.375" style="2" customWidth="1"/>
    <col min="8205" max="8205" width="1.5" style="2" customWidth="1"/>
    <col min="8206" max="8448" width="10.375" style="2"/>
    <col min="8449" max="8449" width="8.625" style="2" customWidth="1"/>
    <col min="8450" max="8450" width="13" style="2" customWidth="1"/>
    <col min="8451" max="8451" width="15.625" style="2" customWidth="1"/>
    <col min="8452" max="8456" width="10.25" style="2" customWidth="1"/>
    <col min="8457" max="8457" width="8.5" style="2" customWidth="1"/>
    <col min="8458" max="8458" width="3.125" style="2" customWidth="1"/>
    <col min="8459" max="8459" width="2.875" style="2" customWidth="1"/>
    <col min="8460" max="8460" width="1.375" style="2" customWidth="1"/>
    <col min="8461" max="8461" width="1.5" style="2" customWidth="1"/>
    <col min="8462" max="8704" width="10.375" style="2"/>
    <col min="8705" max="8705" width="8.625" style="2" customWidth="1"/>
    <col min="8706" max="8706" width="13" style="2" customWidth="1"/>
    <col min="8707" max="8707" width="15.625" style="2" customWidth="1"/>
    <col min="8708" max="8712" width="10.25" style="2" customWidth="1"/>
    <col min="8713" max="8713" width="8.5" style="2" customWidth="1"/>
    <col min="8714" max="8714" width="3.125" style="2" customWidth="1"/>
    <col min="8715" max="8715" width="2.875" style="2" customWidth="1"/>
    <col min="8716" max="8716" width="1.375" style="2" customWidth="1"/>
    <col min="8717" max="8717" width="1.5" style="2" customWidth="1"/>
    <col min="8718" max="8960" width="10.375" style="2"/>
    <col min="8961" max="8961" width="8.625" style="2" customWidth="1"/>
    <col min="8962" max="8962" width="13" style="2" customWidth="1"/>
    <col min="8963" max="8963" width="15.625" style="2" customWidth="1"/>
    <col min="8964" max="8968" width="10.25" style="2" customWidth="1"/>
    <col min="8969" max="8969" width="8.5" style="2" customWidth="1"/>
    <col min="8970" max="8970" width="3.125" style="2" customWidth="1"/>
    <col min="8971" max="8971" width="2.875" style="2" customWidth="1"/>
    <col min="8972" max="8972" width="1.375" style="2" customWidth="1"/>
    <col min="8973" max="8973" width="1.5" style="2" customWidth="1"/>
    <col min="8974" max="9216" width="10.375" style="2"/>
    <col min="9217" max="9217" width="8.625" style="2" customWidth="1"/>
    <col min="9218" max="9218" width="13" style="2" customWidth="1"/>
    <col min="9219" max="9219" width="15.625" style="2" customWidth="1"/>
    <col min="9220" max="9224" width="10.25" style="2" customWidth="1"/>
    <col min="9225" max="9225" width="8.5" style="2" customWidth="1"/>
    <col min="9226" max="9226" width="3.125" style="2" customWidth="1"/>
    <col min="9227" max="9227" width="2.875" style="2" customWidth="1"/>
    <col min="9228" max="9228" width="1.375" style="2" customWidth="1"/>
    <col min="9229" max="9229" width="1.5" style="2" customWidth="1"/>
    <col min="9230" max="9472" width="10.375" style="2"/>
    <col min="9473" max="9473" width="8.625" style="2" customWidth="1"/>
    <col min="9474" max="9474" width="13" style="2" customWidth="1"/>
    <col min="9475" max="9475" width="15.625" style="2" customWidth="1"/>
    <col min="9476" max="9480" width="10.25" style="2" customWidth="1"/>
    <col min="9481" max="9481" width="8.5" style="2" customWidth="1"/>
    <col min="9482" max="9482" width="3.125" style="2" customWidth="1"/>
    <col min="9483" max="9483" width="2.875" style="2" customWidth="1"/>
    <col min="9484" max="9484" width="1.375" style="2" customWidth="1"/>
    <col min="9485" max="9485" width="1.5" style="2" customWidth="1"/>
    <col min="9486" max="9728" width="10.375" style="2"/>
    <col min="9729" max="9729" width="8.625" style="2" customWidth="1"/>
    <col min="9730" max="9730" width="13" style="2" customWidth="1"/>
    <col min="9731" max="9731" width="15.625" style="2" customWidth="1"/>
    <col min="9732" max="9736" width="10.25" style="2" customWidth="1"/>
    <col min="9737" max="9737" width="8.5" style="2" customWidth="1"/>
    <col min="9738" max="9738" width="3.125" style="2" customWidth="1"/>
    <col min="9739" max="9739" width="2.875" style="2" customWidth="1"/>
    <col min="9740" max="9740" width="1.375" style="2" customWidth="1"/>
    <col min="9741" max="9741" width="1.5" style="2" customWidth="1"/>
    <col min="9742" max="9984" width="10.375" style="2"/>
    <col min="9985" max="9985" width="8.625" style="2" customWidth="1"/>
    <col min="9986" max="9986" width="13" style="2" customWidth="1"/>
    <col min="9987" max="9987" width="15.625" style="2" customWidth="1"/>
    <col min="9988" max="9992" width="10.25" style="2" customWidth="1"/>
    <col min="9993" max="9993" width="8.5" style="2" customWidth="1"/>
    <col min="9994" max="9994" width="3.125" style="2" customWidth="1"/>
    <col min="9995" max="9995" width="2.875" style="2" customWidth="1"/>
    <col min="9996" max="9996" width="1.375" style="2" customWidth="1"/>
    <col min="9997" max="9997" width="1.5" style="2" customWidth="1"/>
    <col min="9998" max="10240" width="10.375" style="2"/>
    <col min="10241" max="10241" width="8.625" style="2" customWidth="1"/>
    <col min="10242" max="10242" width="13" style="2" customWidth="1"/>
    <col min="10243" max="10243" width="15.625" style="2" customWidth="1"/>
    <col min="10244" max="10248" width="10.25" style="2" customWidth="1"/>
    <col min="10249" max="10249" width="8.5" style="2" customWidth="1"/>
    <col min="10250" max="10250" width="3.125" style="2" customWidth="1"/>
    <col min="10251" max="10251" width="2.875" style="2" customWidth="1"/>
    <col min="10252" max="10252" width="1.375" style="2" customWidth="1"/>
    <col min="10253" max="10253" width="1.5" style="2" customWidth="1"/>
    <col min="10254" max="10496" width="10.375" style="2"/>
    <col min="10497" max="10497" width="8.625" style="2" customWidth="1"/>
    <col min="10498" max="10498" width="13" style="2" customWidth="1"/>
    <col min="10499" max="10499" width="15.625" style="2" customWidth="1"/>
    <col min="10500" max="10504" width="10.25" style="2" customWidth="1"/>
    <col min="10505" max="10505" width="8.5" style="2" customWidth="1"/>
    <col min="10506" max="10506" width="3.125" style="2" customWidth="1"/>
    <col min="10507" max="10507" width="2.875" style="2" customWidth="1"/>
    <col min="10508" max="10508" width="1.375" style="2" customWidth="1"/>
    <col min="10509" max="10509" width="1.5" style="2" customWidth="1"/>
    <col min="10510" max="10752" width="10.375" style="2"/>
    <col min="10753" max="10753" width="8.625" style="2" customWidth="1"/>
    <col min="10754" max="10754" width="13" style="2" customWidth="1"/>
    <col min="10755" max="10755" width="15.625" style="2" customWidth="1"/>
    <col min="10756" max="10760" width="10.25" style="2" customWidth="1"/>
    <col min="10761" max="10761" width="8.5" style="2" customWidth="1"/>
    <col min="10762" max="10762" width="3.125" style="2" customWidth="1"/>
    <col min="10763" max="10763" width="2.875" style="2" customWidth="1"/>
    <col min="10764" max="10764" width="1.375" style="2" customWidth="1"/>
    <col min="10765" max="10765" width="1.5" style="2" customWidth="1"/>
    <col min="10766" max="11008" width="10.375" style="2"/>
    <col min="11009" max="11009" width="8.625" style="2" customWidth="1"/>
    <col min="11010" max="11010" width="13" style="2" customWidth="1"/>
    <col min="11011" max="11011" width="15.625" style="2" customWidth="1"/>
    <col min="11012" max="11016" width="10.25" style="2" customWidth="1"/>
    <col min="11017" max="11017" width="8.5" style="2" customWidth="1"/>
    <col min="11018" max="11018" width="3.125" style="2" customWidth="1"/>
    <col min="11019" max="11019" width="2.875" style="2" customWidth="1"/>
    <col min="11020" max="11020" width="1.375" style="2" customWidth="1"/>
    <col min="11021" max="11021" width="1.5" style="2" customWidth="1"/>
    <col min="11022" max="11264" width="10.375" style="2"/>
    <col min="11265" max="11265" width="8.625" style="2" customWidth="1"/>
    <col min="11266" max="11266" width="13" style="2" customWidth="1"/>
    <col min="11267" max="11267" width="15.625" style="2" customWidth="1"/>
    <col min="11268" max="11272" width="10.25" style="2" customWidth="1"/>
    <col min="11273" max="11273" width="8.5" style="2" customWidth="1"/>
    <col min="11274" max="11274" width="3.125" style="2" customWidth="1"/>
    <col min="11275" max="11275" width="2.875" style="2" customWidth="1"/>
    <col min="11276" max="11276" width="1.375" style="2" customWidth="1"/>
    <col min="11277" max="11277" width="1.5" style="2" customWidth="1"/>
    <col min="11278" max="11520" width="10.375" style="2"/>
    <col min="11521" max="11521" width="8.625" style="2" customWidth="1"/>
    <col min="11522" max="11522" width="13" style="2" customWidth="1"/>
    <col min="11523" max="11523" width="15.625" style="2" customWidth="1"/>
    <col min="11524" max="11528" width="10.25" style="2" customWidth="1"/>
    <col min="11529" max="11529" width="8.5" style="2" customWidth="1"/>
    <col min="11530" max="11530" width="3.125" style="2" customWidth="1"/>
    <col min="11531" max="11531" width="2.875" style="2" customWidth="1"/>
    <col min="11532" max="11532" width="1.375" style="2" customWidth="1"/>
    <col min="11533" max="11533" width="1.5" style="2" customWidth="1"/>
    <col min="11534" max="11776" width="10.375" style="2"/>
    <col min="11777" max="11777" width="8.625" style="2" customWidth="1"/>
    <col min="11778" max="11778" width="13" style="2" customWidth="1"/>
    <col min="11779" max="11779" width="15.625" style="2" customWidth="1"/>
    <col min="11780" max="11784" width="10.25" style="2" customWidth="1"/>
    <col min="11785" max="11785" width="8.5" style="2" customWidth="1"/>
    <col min="11786" max="11786" width="3.125" style="2" customWidth="1"/>
    <col min="11787" max="11787" width="2.875" style="2" customWidth="1"/>
    <col min="11788" max="11788" width="1.375" style="2" customWidth="1"/>
    <col min="11789" max="11789" width="1.5" style="2" customWidth="1"/>
    <col min="11790" max="12032" width="10.375" style="2"/>
    <col min="12033" max="12033" width="8.625" style="2" customWidth="1"/>
    <col min="12034" max="12034" width="13" style="2" customWidth="1"/>
    <col min="12035" max="12035" width="15.625" style="2" customWidth="1"/>
    <col min="12036" max="12040" width="10.25" style="2" customWidth="1"/>
    <col min="12041" max="12041" width="8.5" style="2" customWidth="1"/>
    <col min="12042" max="12042" width="3.125" style="2" customWidth="1"/>
    <col min="12043" max="12043" width="2.875" style="2" customWidth="1"/>
    <col min="12044" max="12044" width="1.375" style="2" customWidth="1"/>
    <col min="12045" max="12045" width="1.5" style="2" customWidth="1"/>
    <col min="12046" max="12288" width="10.375" style="2"/>
    <col min="12289" max="12289" width="8.625" style="2" customWidth="1"/>
    <col min="12290" max="12290" width="13" style="2" customWidth="1"/>
    <col min="12291" max="12291" width="15.625" style="2" customWidth="1"/>
    <col min="12292" max="12296" width="10.25" style="2" customWidth="1"/>
    <col min="12297" max="12297" width="8.5" style="2" customWidth="1"/>
    <col min="12298" max="12298" width="3.125" style="2" customWidth="1"/>
    <col min="12299" max="12299" width="2.875" style="2" customWidth="1"/>
    <col min="12300" max="12300" width="1.375" style="2" customWidth="1"/>
    <col min="12301" max="12301" width="1.5" style="2" customWidth="1"/>
    <col min="12302" max="12544" width="10.375" style="2"/>
    <col min="12545" max="12545" width="8.625" style="2" customWidth="1"/>
    <col min="12546" max="12546" width="13" style="2" customWidth="1"/>
    <col min="12547" max="12547" width="15.625" style="2" customWidth="1"/>
    <col min="12548" max="12552" width="10.25" style="2" customWidth="1"/>
    <col min="12553" max="12553" width="8.5" style="2" customWidth="1"/>
    <col min="12554" max="12554" width="3.125" style="2" customWidth="1"/>
    <col min="12555" max="12555" width="2.875" style="2" customWidth="1"/>
    <col min="12556" max="12556" width="1.375" style="2" customWidth="1"/>
    <col min="12557" max="12557" width="1.5" style="2" customWidth="1"/>
    <col min="12558" max="12800" width="10.375" style="2"/>
    <col min="12801" max="12801" width="8.625" style="2" customWidth="1"/>
    <col min="12802" max="12802" width="13" style="2" customWidth="1"/>
    <col min="12803" max="12803" width="15.625" style="2" customWidth="1"/>
    <col min="12804" max="12808" width="10.25" style="2" customWidth="1"/>
    <col min="12809" max="12809" width="8.5" style="2" customWidth="1"/>
    <col min="12810" max="12810" width="3.125" style="2" customWidth="1"/>
    <col min="12811" max="12811" width="2.875" style="2" customWidth="1"/>
    <col min="12812" max="12812" width="1.375" style="2" customWidth="1"/>
    <col min="12813" max="12813" width="1.5" style="2" customWidth="1"/>
    <col min="12814" max="13056" width="10.375" style="2"/>
    <col min="13057" max="13057" width="8.625" style="2" customWidth="1"/>
    <col min="13058" max="13058" width="13" style="2" customWidth="1"/>
    <col min="13059" max="13059" width="15.625" style="2" customWidth="1"/>
    <col min="13060" max="13064" width="10.25" style="2" customWidth="1"/>
    <col min="13065" max="13065" width="8.5" style="2" customWidth="1"/>
    <col min="13066" max="13066" width="3.125" style="2" customWidth="1"/>
    <col min="13067" max="13067" width="2.875" style="2" customWidth="1"/>
    <col min="13068" max="13068" width="1.375" style="2" customWidth="1"/>
    <col min="13069" max="13069" width="1.5" style="2" customWidth="1"/>
    <col min="13070" max="13312" width="10.375" style="2"/>
    <col min="13313" max="13313" width="8.625" style="2" customWidth="1"/>
    <col min="13314" max="13314" width="13" style="2" customWidth="1"/>
    <col min="13315" max="13315" width="15.625" style="2" customWidth="1"/>
    <col min="13316" max="13320" width="10.25" style="2" customWidth="1"/>
    <col min="13321" max="13321" width="8.5" style="2" customWidth="1"/>
    <col min="13322" max="13322" width="3.125" style="2" customWidth="1"/>
    <col min="13323" max="13323" width="2.875" style="2" customWidth="1"/>
    <col min="13324" max="13324" width="1.375" style="2" customWidth="1"/>
    <col min="13325" max="13325" width="1.5" style="2" customWidth="1"/>
    <col min="13326" max="13568" width="10.375" style="2"/>
    <col min="13569" max="13569" width="8.625" style="2" customWidth="1"/>
    <col min="13570" max="13570" width="13" style="2" customWidth="1"/>
    <col min="13571" max="13571" width="15.625" style="2" customWidth="1"/>
    <col min="13572" max="13576" width="10.25" style="2" customWidth="1"/>
    <col min="13577" max="13577" width="8.5" style="2" customWidth="1"/>
    <col min="13578" max="13578" width="3.125" style="2" customWidth="1"/>
    <col min="13579" max="13579" width="2.875" style="2" customWidth="1"/>
    <col min="13580" max="13580" width="1.375" style="2" customWidth="1"/>
    <col min="13581" max="13581" width="1.5" style="2" customWidth="1"/>
    <col min="13582" max="13824" width="10.375" style="2"/>
    <col min="13825" max="13825" width="8.625" style="2" customWidth="1"/>
    <col min="13826" max="13826" width="13" style="2" customWidth="1"/>
    <col min="13827" max="13827" width="15.625" style="2" customWidth="1"/>
    <col min="13828" max="13832" width="10.25" style="2" customWidth="1"/>
    <col min="13833" max="13833" width="8.5" style="2" customWidth="1"/>
    <col min="13834" max="13834" width="3.125" style="2" customWidth="1"/>
    <col min="13835" max="13835" width="2.875" style="2" customWidth="1"/>
    <col min="13836" max="13836" width="1.375" style="2" customWidth="1"/>
    <col min="13837" max="13837" width="1.5" style="2" customWidth="1"/>
    <col min="13838" max="14080" width="10.375" style="2"/>
    <col min="14081" max="14081" width="8.625" style="2" customWidth="1"/>
    <col min="14082" max="14082" width="13" style="2" customWidth="1"/>
    <col min="14083" max="14083" width="15.625" style="2" customWidth="1"/>
    <col min="14084" max="14088" width="10.25" style="2" customWidth="1"/>
    <col min="14089" max="14089" width="8.5" style="2" customWidth="1"/>
    <col min="14090" max="14090" width="3.125" style="2" customWidth="1"/>
    <col min="14091" max="14091" width="2.875" style="2" customWidth="1"/>
    <col min="14092" max="14092" width="1.375" style="2" customWidth="1"/>
    <col min="14093" max="14093" width="1.5" style="2" customWidth="1"/>
    <col min="14094" max="14336" width="10.375" style="2"/>
    <col min="14337" max="14337" width="8.625" style="2" customWidth="1"/>
    <col min="14338" max="14338" width="13" style="2" customWidth="1"/>
    <col min="14339" max="14339" width="15.625" style="2" customWidth="1"/>
    <col min="14340" max="14344" width="10.25" style="2" customWidth="1"/>
    <col min="14345" max="14345" width="8.5" style="2" customWidth="1"/>
    <col min="14346" max="14346" width="3.125" style="2" customWidth="1"/>
    <col min="14347" max="14347" width="2.875" style="2" customWidth="1"/>
    <col min="14348" max="14348" width="1.375" style="2" customWidth="1"/>
    <col min="14349" max="14349" width="1.5" style="2" customWidth="1"/>
    <col min="14350" max="14592" width="10.375" style="2"/>
    <col min="14593" max="14593" width="8.625" style="2" customWidth="1"/>
    <col min="14594" max="14594" width="13" style="2" customWidth="1"/>
    <col min="14595" max="14595" width="15.625" style="2" customWidth="1"/>
    <col min="14596" max="14600" width="10.25" style="2" customWidth="1"/>
    <col min="14601" max="14601" width="8.5" style="2" customWidth="1"/>
    <col min="14602" max="14602" width="3.125" style="2" customWidth="1"/>
    <col min="14603" max="14603" width="2.875" style="2" customWidth="1"/>
    <col min="14604" max="14604" width="1.375" style="2" customWidth="1"/>
    <col min="14605" max="14605" width="1.5" style="2" customWidth="1"/>
    <col min="14606" max="14848" width="10.375" style="2"/>
    <col min="14849" max="14849" width="8.625" style="2" customWidth="1"/>
    <col min="14850" max="14850" width="13" style="2" customWidth="1"/>
    <col min="14851" max="14851" width="15.625" style="2" customWidth="1"/>
    <col min="14852" max="14856" width="10.25" style="2" customWidth="1"/>
    <col min="14857" max="14857" width="8.5" style="2" customWidth="1"/>
    <col min="14858" max="14858" width="3.125" style="2" customWidth="1"/>
    <col min="14859" max="14859" width="2.875" style="2" customWidth="1"/>
    <col min="14860" max="14860" width="1.375" style="2" customWidth="1"/>
    <col min="14861" max="14861" width="1.5" style="2" customWidth="1"/>
    <col min="14862" max="15104" width="10.375" style="2"/>
    <col min="15105" max="15105" width="8.625" style="2" customWidth="1"/>
    <col min="15106" max="15106" width="13" style="2" customWidth="1"/>
    <col min="15107" max="15107" width="15.625" style="2" customWidth="1"/>
    <col min="15108" max="15112" width="10.25" style="2" customWidth="1"/>
    <col min="15113" max="15113" width="8.5" style="2" customWidth="1"/>
    <col min="15114" max="15114" width="3.125" style="2" customWidth="1"/>
    <col min="15115" max="15115" width="2.875" style="2" customWidth="1"/>
    <col min="15116" max="15116" width="1.375" style="2" customWidth="1"/>
    <col min="15117" max="15117" width="1.5" style="2" customWidth="1"/>
    <col min="15118" max="15360" width="10.375" style="2"/>
    <col min="15361" max="15361" width="8.625" style="2" customWidth="1"/>
    <col min="15362" max="15362" width="13" style="2" customWidth="1"/>
    <col min="15363" max="15363" width="15.625" style="2" customWidth="1"/>
    <col min="15364" max="15368" width="10.25" style="2" customWidth="1"/>
    <col min="15369" max="15369" width="8.5" style="2" customWidth="1"/>
    <col min="15370" max="15370" width="3.125" style="2" customWidth="1"/>
    <col min="15371" max="15371" width="2.875" style="2" customWidth="1"/>
    <col min="15372" max="15372" width="1.375" style="2" customWidth="1"/>
    <col min="15373" max="15373" width="1.5" style="2" customWidth="1"/>
    <col min="15374" max="15616" width="10.375" style="2"/>
    <col min="15617" max="15617" width="8.625" style="2" customWidth="1"/>
    <col min="15618" max="15618" width="13" style="2" customWidth="1"/>
    <col min="15619" max="15619" width="15.625" style="2" customWidth="1"/>
    <col min="15620" max="15624" width="10.25" style="2" customWidth="1"/>
    <col min="15625" max="15625" width="8.5" style="2" customWidth="1"/>
    <col min="15626" max="15626" width="3.125" style="2" customWidth="1"/>
    <col min="15627" max="15627" width="2.875" style="2" customWidth="1"/>
    <col min="15628" max="15628" width="1.375" style="2" customWidth="1"/>
    <col min="15629" max="15629" width="1.5" style="2" customWidth="1"/>
    <col min="15630" max="15872" width="10.375" style="2"/>
    <col min="15873" max="15873" width="8.625" style="2" customWidth="1"/>
    <col min="15874" max="15874" width="13" style="2" customWidth="1"/>
    <col min="15875" max="15875" width="15.625" style="2" customWidth="1"/>
    <col min="15876" max="15880" width="10.25" style="2" customWidth="1"/>
    <col min="15881" max="15881" width="8.5" style="2" customWidth="1"/>
    <col min="15882" max="15882" width="3.125" style="2" customWidth="1"/>
    <col min="15883" max="15883" width="2.875" style="2" customWidth="1"/>
    <col min="15884" max="15884" width="1.375" style="2" customWidth="1"/>
    <col min="15885" max="15885" width="1.5" style="2" customWidth="1"/>
    <col min="15886" max="16128" width="10.375" style="2"/>
    <col min="16129" max="16129" width="8.625" style="2" customWidth="1"/>
    <col min="16130" max="16130" width="13" style="2" customWidth="1"/>
    <col min="16131" max="16131" width="15.625" style="2" customWidth="1"/>
    <col min="16132" max="16136" width="10.25" style="2" customWidth="1"/>
    <col min="16137" max="16137" width="8.5" style="2" customWidth="1"/>
    <col min="16138" max="16138" width="3.125" style="2" customWidth="1"/>
    <col min="16139" max="16139" width="2.875" style="2" customWidth="1"/>
    <col min="16140" max="16140" width="1.375" style="2" customWidth="1"/>
    <col min="16141" max="16141" width="1.5" style="2" customWidth="1"/>
    <col min="16142" max="16384" width="10.375" style="2"/>
  </cols>
  <sheetData>
    <row r="1" spans="1:10" ht="19.5" customHeight="1">
      <c r="A1" s="1" t="s">
        <v>607</v>
      </c>
    </row>
    <row r="2" spans="1:10" ht="12.75" customHeight="1" thickBot="1">
      <c r="B2" s="83"/>
    </row>
    <row r="3" spans="1:10" s="237" customFormat="1" ht="15" customHeight="1">
      <c r="A3" s="459" t="s">
        <v>543</v>
      </c>
      <c r="B3" s="460" t="s">
        <v>608</v>
      </c>
      <c r="C3" s="461" t="s">
        <v>609</v>
      </c>
      <c r="D3" s="460" t="s">
        <v>610</v>
      </c>
      <c r="E3" s="462" t="s">
        <v>611</v>
      </c>
      <c r="F3" s="460" t="s">
        <v>612</v>
      </c>
      <c r="G3" s="460" t="s">
        <v>613</v>
      </c>
      <c r="H3" s="460" t="s">
        <v>614</v>
      </c>
    </row>
    <row r="4" spans="1:10" s="237" customFormat="1" ht="23.25" customHeight="1">
      <c r="A4" s="271" t="s">
        <v>615</v>
      </c>
      <c r="B4" s="463">
        <v>1720</v>
      </c>
      <c r="C4" s="464">
        <v>1200</v>
      </c>
      <c r="D4" s="251" t="s">
        <v>616</v>
      </c>
      <c r="E4" s="465">
        <v>82</v>
      </c>
      <c r="F4" s="466">
        <v>72</v>
      </c>
      <c r="G4" s="467">
        <v>87</v>
      </c>
      <c r="H4" s="467">
        <v>279</v>
      </c>
      <c r="J4" s="468"/>
    </row>
    <row r="5" spans="1:10" s="237" customFormat="1" ht="18" customHeight="1">
      <c r="A5" s="271">
        <v>5</v>
      </c>
      <c r="B5" s="463">
        <v>1525</v>
      </c>
      <c r="C5" s="464">
        <v>1079</v>
      </c>
      <c r="D5" s="251" t="s">
        <v>616</v>
      </c>
      <c r="E5" s="469">
        <v>78</v>
      </c>
      <c r="F5" s="467">
        <v>74</v>
      </c>
      <c r="G5" s="467">
        <v>76</v>
      </c>
      <c r="H5" s="467">
        <v>218</v>
      </c>
      <c r="J5" s="468"/>
    </row>
    <row r="6" spans="1:10" s="237" customFormat="1" ht="20.25" customHeight="1">
      <c r="A6" s="271">
        <v>10</v>
      </c>
      <c r="B6" s="463">
        <v>1330</v>
      </c>
      <c r="C6" s="470" t="s">
        <v>617</v>
      </c>
      <c r="D6" s="251" t="s">
        <v>616</v>
      </c>
      <c r="E6" s="469">
        <v>54</v>
      </c>
      <c r="F6" s="467">
        <v>54</v>
      </c>
      <c r="G6" s="467">
        <v>147</v>
      </c>
      <c r="H6" s="467">
        <v>155</v>
      </c>
      <c r="J6" s="468"/>
    </row>
    <row r="7" spans="1:10" s="237" customFormat="1" ht="20.25" customHeight="1">
      <c r="A7" s="271">
        <v>15</v>
      </c>
      <c r="B7" s="463" t="s">
        <v>618</v>
      </c>
      <c r="C7" s="464" t="s">
        <v>619</v>
      </c>
      <c r="D7" s="467" t="s">
        <v>620</v>
      </c>
      <c r="E7" s="469" t="s">
        <v>621</v>
      </c>
      <c r="F7" s="467" t="s">
        <v>622</v>
      </c>
      <c r="G7" s="467" t="s">
        <v>623</v>
      </c>
      <c r="H7" s="467" t="s">
        <v>624</v>
      </c>
      <c r="J7" s="468"/>
    </row>
    <row r="8" spans="1:10" s="237" customFormat="1" ht="26.25" customHeight="1">
      <c r="A8" s="271">
        <v>16</v>
      </c>
      <c r="B8" s="471" t="s">
        <v>625</v>
      </c>
      <c r="C8" s="464" t="s">
        <v>626</v>
      </c>
      <c r="D8" s="467" t="s">
        <v>627</v>
      </c>
      <c r="E8" s="469" t="s">
        <v>628</v>
      </c>
      <c r="F8" s="467" t="s">
        <v>629</v>
      </c>
      <c r="G8" s="466" t="s">
        <v>630</v>
      </c>
      <c r="H8" s="467" t="s">
        <v>631</v>
      </c>
    </row>
    <row r="9" spans="1:10" s="237" customFormat="1" ht="24" customHeight="1">
      <c r="A9" s="251">
        <v>17</v>
      </c>
      <c r="B9" s="472" t="s">
        <v>562</v>
      </c>
      <c r="C9" s="473" t="s">
        <v>632</v>
      </c>
      <c r="D9" s="474" t="s">
        <v>633</v>
      </c>
      <c r="E9" s="251" t="s">
        <v>634</v>
      </c>
      <c r="F9" s="251" t="s">
        <v>635</v>
      </c>
      <c r="G9" s="251" t="s">
        <v>636</v>
      </c>
      <c r="H9" s="251" t="s">
        <v>637</v>
      </c>
    </row>
    <row r="10" spans="1:10" s="237" customFormat="1" ht="24" customHeight="1">
      <c r="A10" s="251">
        <v>18</v>
      </c>
      <c r="B10" s="472" t="s">
        <v>638</v>
      </c>
      <c r="C10" s="473" t="s">
        <v>639</v>
      </c>
      <c r="D10" s="251" t="s">
        <v>640</v>
      </c>
      <c r="E10" s="251" t="s">
        <v>641</v>
      </c>
      <c r="F10" s="251" t="s">
        <v>634</v>
      </c>
      <c r="G10" s="251" t="s">
        <v>642</v>
      </c>
      <c r="H10" s="251" t="s">
        <v>643</v>
      </c>
    </row>
    <row r="11" spans="1:10" s="237" customFormat="1" ht="24" customHeight="1">
      <c r="A11" s="251">
        <v>19</v>
      </c>
      <c r="B11" s="472" t="s">
        <v>570</v>
      </c>
      <c r="C11" s="473" t="s">
        <v>644</v>
      </c>
      <c r="D11" s="251" t="s">
        <v>645</v>
      </c>
      <c r="E11" s="251" t="s">
        <v>646</v>
      </c>
      <c r="F11" s="251" t="s">
        <v>647</v>
      </c>
      <c r="G11" s="251" t="s">
        <v>648</v>
      </c>
      <c r="H11" s="251" t="s">
        <v>649</v>
      </c>
    </row>
    <row r="12" spans="1:10" s="237" customFormat="1" ht="23.25" customHeight="1">
      <c r="A12" s="251">
        <v>20</v>
      </c>
      <c r="B12" s="472" t="s">
        <v>574</v>
      </c>
      <c r="C12" s="473" t="s">
        <v>650</v>
      </c>
      <c r="D12" s="251" t="s">
        <v>651</v>
      </c>
      <c r="E12" s="251" t="s">
        <v>652</v>
      </c>
      <c r="F12" s="251" t="s">
        <v>653</v>
      </c>
      <c r="G12" s="251" t="s">
        <v>654</v>
      </c>
      <c r="H12" s="251" t="s">
        <v>655</v>
      </c>
    </row>
    <row r="13" spans="1:10" s="237" customFormat="1" ht="23.25" customHeight="1">
      <c r="A13" s="251">
        <v>21</v>
      </c>
      <c r="B13" s="472" t="s">
        <v>656</v>
      </c>
      <c r="C13" s="473" t="s">
        <v>657</v>
      </c>
      <c r="D13" s="251" t="s">
        <v>658</v>
      </c>
      <c r="E13" s="251" t="s">
        <v>659</v>
      </c>
      <c r="F13" s="251" t="s">
        <v>660</v>
      </c>
      <c r="G13" s="251" t="s">
        <v>661</v>
      </c>
      <c r="H13" s="251" t="s">
        <v>662</v>
      </c>
    </row>
    <row r="14" spans="1:10" s="237" customFormat="1" ht="23.25" customHeight="1">
      <c r="A14" s="251">
        <v>22</v>
      </c>
      <c r="B14" s="472" t="s">
        <v>663</v>
      </c>
      <c r="C14" s="473" t="s">
        <v>664</v>
      </c>
      <c r="D14" s="251" t="s">
        <v>665</v>
      </c>
      <c r="E14" s="251" t="s">
        <v>666</v>
      </c>
      <c r="F14" s="251" t="s">
        <v>667</v>
      </c>
      <c r="G14" s="251" t="s">
        <v>668</v>
      </c>
      <c r="H14" s="251" t="s">
        <v>669</v>
      </c>
    </row>
    <row r="15" spans="1:10" s="237" customFormat="1" ht="23.25" customHeight="1">
      <c r="A15" s="251">
        <v>23</v>
      </c>
      <c r="B15" s="472" t="s">
        <v>670</v>
      </c>
      <c r="C15" s="473" t="s">
        <v>671</v>
      </c>
      <c r="D15" s="251" t="s">
        <v>672</v>
      </c>
      <c r="E15" s="251" t="s">
        <v>673</v>
      </c>
      <c r="F15" s="251" t="s">
        <v>674</v>
      </c>
      <c r="G15" s="251" t="s">
        <v>675</v>
      </c>
      <c r="H15" s="251" t="s">
        <v>676</v>
      </c>
    </row>
    <row r="16" spans="1:10" s="237" customFormat="1" ht="23.25" customHeight="1">
      <c r="A16" s="251">
        <v>24</v>
      </c>
      <c r="B16" s="472" t="s">
        <v>677</v>
      </c>
      <c r="C16" s="473" t="s">
        <v>678</v>
      </c>
      <c r="D16" s="251" t="s">
        <v>679</v>
      </c>
      <c r="E16" s="251" t="s">
        <v>680</v>
      </c>
      <c r="F16" s="251" t="s">
        <v>681</v>
      </c>
      <c r="G16" s="251" t="s">
        <v>682</v>
      </c>
      <c r="H16" s="251" t="s">
        <v>683</v>
      </c>
    </row>
    <row r="17" spans="1:9" s="237" customFormat="1" ht="23.25" customHeight="1">
      <c r="A17" s="251">
        <v>25</v>
      </c>
      <c r="B17" s="472" t="s">
        <v>684</v>
      </c>
      <c r="C17" s="473" t="s">
        <v>685</v>
      </c>
      <c r="D17" s="251" t="s">
        <v>686</v>
      </c>
      <c r="E17" s="251" t="s">
        <v>687</v>
      </c>
      <c r="F17" s="251" t="s">
        <v>688</v>
      </c>
      <c r="G17" s="251" t="s">
        <v>689</v>
      </c>
      <c r="H17" s="251" t="s">
        <v>690</v>
      </c>
    </row>
    <row r="18" spans="1:9" s="237" customFormat="1" ht="23.25" customHeight="1">
      <c r="A18" s="251">
        <v>26</v>
      </c>
      <c r="B18" s="472" t="s">
        <v>691</v>
      </c>
      <c r="C18" s="473" t="s">
        <v>692</v>
      </c>
      <c r="D18" s="251" t="s">
        <v>693</v>
      </c>
      <c r="E18" s="251" t="s">
        <v>694</v>
      </c>
      <c r="F18" s="251" t="s">
        <v>687</v>
      </c>
      <c r="G18" s="251" t="s">
        <v>695</v>
      </c>
      <c r="H18" s="251" t="s">
        <v>696</v>
      </c>
    </row>
    <row r="19" spans="1:9" s="237" customFormat="1" ht="23.25" customHeight="1" thickBot="1">
      <c r="A19" s="251">
        <v>27</v>
      </c>
      <c r="B19" s="472" t="s">
        <v>697</v>
      </c>
      <c r="C19" s="473" t="s">
        <v>698</v>
      </c>
      <c r="D19" s="251" t="s">
        <v>699</v>
      </c>
      <c r="E19" s="251" t="s">
        <v>700</v>
      </c>
      <c r="F19" s="251" t="s">
        <v>701</v>
      </c>
      <c r="G19" s="251" t="s">
        <v>702</v>
      </c>
      <c r="H19" s="251" t="s">
        <v>703</v>
      </c>
    </row>
    <row r="20" spans="1:9" s="237" customFormat="1" ht="12.75" customHeight="1">
      <c r="A20" s="475" t="s">
        <v>100</v>
      </c>
      <c r="B20" s="476"/>
      <c r="C20" s="476"/>
      <c r="D20" s="476"/>
      <c r="E20" s="476"/>
      <c r="F20" s="476"/>
      <c r="G20" s="476"/>
      <c r="H20" s="476"/>
      <c r="I20" s="477"/>
    </row>
    <row r="21" spans="1:9" s="237" customFormat="1" ht="12.75" customHeight="1">
      <c r="A21" s="478" t="s">
        <v>704</v>
      </c>
    </row>
    <row r="22" spans="1:9" s="237" customFormat="1" ht="12.75" customHeight="1"/>
    <row r="23" spans="1:9" s="237" customFormat="1" ht="19.5" customHeight="1"/>
    <row r="24" spans="1:9" s="237" customFormat="1" ht="19.5" customHeight="1">
      <c r="A24" s="479" t="s">
        <v>705</v>
      </c>
      <c r="D24" s="480"/>
    </row>
    <row r="25" spans="1:9" s="237" customFormat="1" ht="16.149999999999999" customHeight="1">
      <c r="A25" s="479"/>
      <c r="D25" s="480"/>
    </row>
    <row r="26" spans="1:9" s="237" customFormat="1" ht="16.149999999999999" customHeight="1" thickBot="1">
      <c r="A26" s="477" t="s">
        <v>706</v>
      </c>
      <c r="B26" s="477"/>
      <c r="C26" s="481"/>
      <c r="D26" s="481"/>
      <c r="E26" s="477"/>
      <c r="F26" s="482" t="s">
        <v>495</v>
      </c>
      <c r="G26" s="477"/>
    </row>
    <row r="27" spans="1:9" s="237" customFormat="1" ht="16.149999999999999" customHeight="1">
      <c r="A27" s="483" t="s">
        <v>707</v>
      </c>
      <c r="B27" s="484"/>
      <c r="C27" s="485" t="s">
        <v>708</v>
      </c>
      <c r="D27" s="486" t="s">
        <v>709</v>
      </c>
      <c r="E27" s="484"/>
      <c r="F27" s="487" t="s">
        <v>710</v>
      </c>
      <c r="G27" s="488" t="s">
        <v>711</v>
      </c>
    </row>
    <row r="28" spans="1:9" s="237" customFormat="1" ht="16.149999999999999" customHeight="1">
      <c r="A28" s="489" t="s">
        <v>712</v>
      </c>
      <c r="B28" s="490"/>
      <c r="C28" s="491" t="s">
        <v>713</v>
      </c>
      <c r="D28" s="492" t="s">
        <v>714</v>
      </c>
      <c r="E28" s="492"/>
      <c r="F28" s="493">
        <v>24</v>
      </c>
      <c r="G28" s="494" t="s">
        <v>715</v>
      </c>
    </row>
    <row r="29" spans="1:9" s="237" customFormat="1" ht="16.149999999999999" customHeight="1">
      <c r="A29" s="266" t="s">
        <v>716</v>
      </c>
      <c r="B29" s="267"/>
      <c r="C29" s="495" t="s">
        <v>717</v>
      </c>
      <c r="D29" s="496" t="s">
        <v>718</v>
      </c>
      <c r="E29" s="496"/>
      <c r="F29" s="497">
        <v>88</v>
      </c>
      <c r="G29" s="498" t="s">
        <v>719</v>
      </c>
    </row>
    <row r="30" spans="1:9" s="237" customFormat="1" ht="16.149999999999999" customHeight="1">
      <c r="A30" s="266" t="s">
        <v>720</v>
      </c>
      <c r="B30" s="267"/>
      <c r="C30" s="495" t="s">
        <v>721</v>
      </c>
      <c r="D30" s="496" t="s">
        <v>722</v>
      </c>
      <c r="E30" s="496"/>
      <c r="F30" s="497">
        <v>12</v>
      </c>
      <c r="G30" s="498" t="s">
        <v>719</v>
      </c>
    </row>
    <row r="31" spans="1:9" s="237" customFormat="1" ht="16.149999999999999" customHeight="1">
      <c r="A31" s="266" t="s">
        <v>723</v>
      </c>
      <c r="B31" s="267"/>
      <c r="C31" s="495" t="s">
        <v>724</v>
      </c>
      <c r="D31" s="496" t="s">
        <v>725</v>
      </c>
      <c r="E31" s="496"/>
      <c r="F31" s="497">
        <v>18</v>
      </c>
      <c r="G31" s="498" t="s">
        <v>719</v>
      </c>
    </row>
    <row r="32" spans="1:9" s="237" customFormat="1" ht="16.149999999999999" customHeight="1">
      <c r="A32" s="266" t="s">
        <v>726</v>
      </c>
      <c r="B32" s="267"/>
      <c r="C32" s="495" t="s">
        <v>727</v>
      </c>
      <c r="D32" s="496" t="s">
        <v>728</v>
      </c>
      <c r="E32" s="496"/>
      <c r="F32" s="497">
        <v>12</v>
      </c>
      <c r="G32" s="498" t="s">
        <v>719</v>
      </c>
    </row>
    <row r="33" spans="1:7" s="237" customFormat="1" ht="16.149999999999999" customHeight="1">
      <c r="A33" s="266" t="s">
        <v>729</v>
      </c>
      <c r="B33" s="267"/>
      <c r="C33" s="495" t="s">
        <v>730</v>
      </c>
      <c r="D33" s="496" t="s">
        <v>731</v>
      </c>
      <c r="E33" s="496"/>
      <c r="F33" s="497">
        <v>18</v>
      </c>
      <c r="G33" s="498" t="s">
        <v>719</v>
      </c>
    </row>
    <row r="34" spans="1:7" s="237" customFormat="1" ht="16.149999999999999" customHeight="1">
      <c r="A34" s="266" t="s">
        <v>732</v>
      </c>
      <c r="B34" s="267"/>
      <c r="C34" s="495" t="s">
        <v>733</v>
      </c>
      <c r="D34" s="496" t="s">
        <v>734</v>
      </c>
      <c r="E34" s="496"/>
      <c r="F34" s="497">
        <v>30</v>
      </c>
      <c r="G34" s="498" t="s">
        <v>719</v>
      </c>
    </row>
    <row r="35" spans="1:7" s="237" customFormat="1" ht="16.149999999999999" customHeight="1">
      <c r="A35" s="266" t="s">
        <v>735</v>
      </c>
      <c r="B35" s="267"/>
      <c r="C35" s="495" t="s">
        <v>736</v>
      </c>
      <c r="D35" s="496" t="s">
        <v>737</v>
      </c>
      <c r="E35" s="496"/>
      <c r="F35" s="497">
        <v>36</v>
      </c>
      <c r="G35" s="498" t="s">
        <v>719</v>
      </c>
    </row>
    <row r="36" spans="1:7" s="237" customFormat="1" ht="16.149999999999999" customHeight="1">
      <c r="A36" s="266" t="s">
        <v>738</v>
      </c>
      <c r="B36" s="267"/>
      <c r="C36" s="495" t="s">
        <v>739</v>
      </c>
      <c r="D36" s="496" t="s">
        <v>740</v>
      </c>
      <c r="E36" s="496"/>
      <c r="F36" s="497">
        <v>50</v>
      </c>
      <c r="G36" s="498" t="s">
        <v>741</v>
      </c>
    </row>
    <row r="37" spans="1:7" s="237" customFormat="1" ht="16.149999999999999" customHeight="1">
      <c r="A37" s="266" t="s">
        <v>742</v>
      </c>
      <c r="B37" s="267"/>
      <c r="C37" s="495" t="s">
        <v>743</v>
      </c>
      <c r="D37" s="496" t="s">
        <v>744</v>
      </c>
      <c r="E37" s="496"/>
      <c r="F37" s="497">
        <v>87</v>
      </c>
      <c r="G37" s="498" t="s">
        <v>741</v>
      </c>
    </row>
    <row r="38" spans="1:7" s="237" customFormat="1" ht="16.149999999999999" customHeight="1">
      <c r="A38" s="266" t="s">
        <v>745</v>
      </c>
      <c r="B38" s="267"/>
      <c r="C38" s="495" t="s">
        <v>727</v>
      </c>
      <c r="D38" s="496" t="s">
        <v>746</v>
      </c>
      <c r="E38" s="496"/>
      <c r="F38" s="497">
        <v>10</v>
      </c>
      <c r="G38" s="498" t="s">
        <v>747</v>
      </c>
    </row>
    <row r="39" spans="1:7" s="237" customFormat="1" ht="16.149999999999999" customHeight="1">
      <c r="A39" s="266" t="s">
        <v>748</v>
      </c>
      <c r="B39" s="499"/>
      <c r="C39" s="500" t="s">
        <v>749</v>
      </c>
      <c r="D39" s="496" t="s">
        <v>750</v>
      </c>
      <c r="E39" s="496"/>
      <c r="F39" s="497">
        <v>12</v>
      </c>
      <c r="G39" s="498" t="s">
        <v>719</v>
      </c>
    </row>
    <row r="40" spans="1:7" s="237" customFormat="1" ht="16.149999999999999" customHeight="1" thickBot="1">
      <c r="A40" s="501" t="s">
        <v>751</v>
      </c>
      <c r="B40" s="502"/>
      <c r="C40" s="503" t="s">
        <v>752</v>
      </c>
      <c r="D40" s="504" t="s">
        <v>753</v>
      </c>
      <c r="E40" s="504"/>
      <c r="F40" s="505">
        <v>77</v>
      </c>
      <c r="G40" s="506" t="s">
        <v>715</v>
      </c>
    </row>
    <row r="41" spans="1:7" s="237" customFormat="1" ht="16.149999999999999" customHeight="1" thickTop="1" thickBot="1">
      <c r="A41" s="507" t="s">
        <v>754</v>
      </c>
      <c r="B41" s="508"/>
      <c r="C41" s="509"/>
      <c r="D41" s="510"/>
      <c r="E41" s="510"/>
      <c r="F41" s="511">
        <v>474</v>
      </c>
      <c r="G41" s="512"/>
    </row>
    <row r="42" spans="1:7" s="237" customFormat="1" ht="16.149999999999999" customHeight="1">
      <c r="A42" s="481"/>
      <c r="B42" s="477"/>
      <c r="C42" s="477"/>
      <c r="D42" s="513"/>
      <c r="F42" s="477"/>
    </row>
    <row r="43" spans="1:7" s="237" customFormat="1" ht="16.149999999999999" customHeight="1" thickBot="1">
      <c r="A43" s="514" t="s">
        <v>755</v>
      </c>
      <c r="B43" s="512"/>
      <c r="C43" s="512"/>
      <c r="D43" s="515"/>
      <c r="E43" s="512"/>
      <c r="F43" s="512"/>
      <c r="G43" s="512"/>
    </row>
    <row r="44" spans="1:7" s="237" customFormat="1" ht="16.149999999999999" customHeight="1">
      <c r="A44" s="483" t="s">
        <v>756</v>
      </c>
      <c r="B44" s="484"/>
      <c r="C44" s="485" t="s">
        <v>708</v>
      </c>
      <c r="D44" s="486" t="s">
        <v>709</v>
      </c>
      <c r="E44" s="484"/>
      <c r="F44" s="487" t="s">
        <v>710</v>
      </c>
      <c r="G44" s="488" t="s">
        <v>711</v>
      </c>
    </row>
    <row r="45" spans="1:7" s="237" customFormat="1" ht="16.149999999999999" customHeight="1" thickBot="1">
      <c r="A45" s="516" t="s">
        <v>757</v>
      </c>
      <c r="B45" s="517"/>
      <c r="C45" s="518" t="s">
        <v>758</v>
      </c>
      <c r="D45" s="510" t="s">
        <v>759</v>
      </c>
      <c r="E45" s="510"/>
      <c r="F45" s="519">
        <v>42</v>
      </c>
      <c r="G45" s="520" t="s">
        <v>719</v>
      </c>
    </row>
    <row r="46" spans="1:7" s="237" customFormat="1" ht="16.149999999999999" customHeight="1">
      <c r="A46" s="521"/>
      <c r="C46" s="522"/>
      <c r="D46" s="523"/>
      <c r="F46" s="524"/>
      <c r="G46" s="477"/>
    </row>
    <row r="47" spans="1:7" s="237" customFormat="1" ht="16.149999999999999" customHeight="1" thickBot="1">
      <c r="A47" s="514" t="s">
        <v>760</v>
      </c>
      <c r="B47" s="512"/>
      <c r="C47" s="512"/>
      <c r="D47" s="512"/>
      <c r="E47" s="512"/>
      <c r="F47" s="515"/>
      <c r="G47" s="512"/>
    </row>
    <row r="48" spans="1:7" s="237" customFormat="1" ht="16.149999999999999" customHeight="1">
      <c r="A48" s="483" t="s">
        <v>707</v>
      </c>
      <c r="B48" s="484"/>
      <c r="C48" s="485" t="s">
        <v>708</v>
      </c>
      <c r="D48" s="486" t="s">
        <v>709</v>
      </c>
      <c r="E48" s="484"/>
      <c r="F48" s="487" t="s">
        <v>710</v>
      </c>
      <c r="G48" s="488" t="s">
        <v>711</v>
      </c>
    </row>
    <row r="49" spans="1:7" s="237" customFormat="1" ht="16.149999999999999" customHeight="1" thickBot="1">
      <c r="A49" s="516" t="s">
        <v>761</v>
      </c>
      <c r="B49" s="517"/>
      <c r="C49" s="518" t="s">
        <v>749</v>
      </c>
      <c r="D49" s="510" t="s">
        <v>762</v>
      </c>
      <c r="E49" s="510"/>
      <c r="F49" s="519">
        <v>32</v>
      </c>
      <c r="G49" s="520" t="s">
        <v>719</v>
      </c>
    </row>
    <row r="50" spans="1:7" s="237" customFormat="1" ht="16.149999999999999" customHeight="1">
      <c r="A50" s="481" t="s">
        <v>100</v>
      </c>
      <c r="D50" s="480"/>
    </row>
  </sheetData>
  <mergeCells count="38">
    <mergeCell ref="A49:B49"/>
    <mergeCell ref="D49:E49"/>
    <mergeCell ref="A44:B44"/>
    <mergeCell ref="D44:E44"/>
    <mergeCell ref="A45:B45"/>
    <mergeCell ref="D45:E45"/>
    <mergeCell ref="A48:B48"/>
    <mergeCell ref="D48:E48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</mergeCells>
  <phoneticPr fontId="3"/>
  <printOptions gridLinesSet="0"/>
  <pageMargins left="0.78740157480314965" right="0.78740157480314965" top="0.59055118110236227" bottom="0.59055118110236227" header="0" footer="0"/>
  <pageSetup paperSize="9" scale="89" firstPageNumber="128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H1H2H3H4H5H6</vt:lpstr>
      <vt:lpstr>H7H8</vt:lpstr>
      <vt:lpstr>H9</vt:lpstr>
      <vt:lpstr>H10</vt:lpstr>
      <vt:lpstr>H11</vt:lpstr>
      <vt:lpstr>H12H13H14</vt:lpstr>
      <vt:lpstr>H15H16</vt:lpstr>
      <vt:lpstr>H15H16!Print_Area</vt:lpstr>
      <vt:lpstr>H1H2H3H4H5H6!Print_Area</vt:lpstr>
      <vt:lpstr>H7H8!Print_Area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2017-09-29T05:29:51Z</dcterms:modified>
</cp:coreProperties>
</file>