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2"/>
  </bookViews>
  <sheets>
    <sheet name="L1L2L3L4" sheetId="2" r:id="rId1"/>
    <sheet name="L5L6" sheetId="3" r:id="rId2"/>
    <sheet name="L7L8" sheetId="4" r:id="rId3"/>
  </sheets>
  <definedNames>
    <definedName name="_xlnm.Print_Area" localSheetId="1">L5L6!$B$1:$I$53</definedName>
    <definedName name="_xlnm.Print_Area" localSheetId="2">L7L8!$A$1:$K$45</definedName>
  </definedNames>
  <calcPr calcId="152511"/>
</workbook>
</file>

<file path=xl/calcChain.xml><?xml version="1.0" encoding="utf-8"?>
<calcChain xmlns="http://schemas.openxmlformats.org/spreadsheetml/2006/main">
  <c r="I41" i="4" l="1"/>
  <c r="C41" i="4"/>
  <c r="I40" i="4"/>
  <c r="C40" i="4"/>
  <c r="I39" i="4"/>
  <c r="C39" i="4"/>
  <c r="I32" i="4"/>
  <c r="C32" i="4"/>
  <c r="E52" i="3"/>
  <c r="I36" i="3"/>
  <c r="G36" i="3"/>
  <c r="E36" i="3"/>
  <c r="I35" i="3"/>
  <c r="G35" i="3"/>
  <c r="E35" i="3"/>
  <c r="I34" i="3"/>
  <c r="G34" i="3"/>
  <c r="E34" i="3"/>
</calcChain>
</file>

<file path=xl/sharedStrings.xml><?xml version="1.0" encoding="utf-8"?>
<sst xmlns="http://schemas.openxmlformats.org/spreadsheetml/2006/main" count="136" uniqueCount="82">
  <si>
    <t>１ 中学校卒業者求人数と就職者数の推移</t>
    <phoneticPr fontId="4"/>
  </si>
  <si>
    <t>（掛川公共職業安定所管内３市）</t>
    <rPh sb="1" eb="3">
      <t>カケガワ</t>
    </rPh>
    <rPh sb="3" eb="5">
      <t>コウキョウ</t>
    </rPh>
    <rPh sb="5" eb="7">
      <t>ショクギョウ</t>
    </rPh>
    <rPh sb="7" eb="10">
      <t>アンテイジョ</t>
    </rPh>
    <rPh sb="10" eb="12">
      <t>カンナイ</t>
    </rPh>
    <rPh sb="13" eb="14">
      <t>シ</t>
    </rPh>
    <phoneticPr fontId="4"/>
  </si>
  <si>
    <t>区　　　分</t>
  </si>
  <si>
    <t>平成元</t>
  </si>
  <si>
    <t>求  人  数（人)</t>
  </si>
  <si>
    <t>求職申込者数 (人)</t>
  </si>
  <si>
    <t>就 職 者 数(人)</t>
  </si>
  <si>
    <t>求 人 倍 率(倍)</t>
  </si>
  <si>
    <t>就　職　率 (％)</t>
  </si>
  <si>
    <t>　資料：掛川公共職業安定所</t>
  </si>
  <si>
    <t>２ 高等学校卒業者求人数と就職者数の推移</t>
    <phoneticPr fontId="4"/>
  </si>
  <si>
    <t>３ 有効求人倍率の推移</t>
    <phoneticPr fontId="4"/>
  </si>
  <si>
    <t>月間有効求人数(人)</t>
  </si>
  <si>
    <t>月間有効求職者数(人)</t>
  </si>
  <si>
    <t>月間有効求人倍率(倍)</t>
  </si>
  <si>
    <t>４．進出企業の操業状況</t>
  </si>
  <si>
    <t>年　度</t>
  </si>
  <si>
    <t>企　業　数</t>
  </si>
  <si>
    <t>敷 地 面 積 (㎡)</t>
  </si>
  <si>
    <t>従業者数(人)</t>
    <phoneticPr fontId="4"/>
  </si>
  <si>
    <t>　資料：商工観光課</t>
    <phoneticPr fontId="4"/>
  </si>
  <si>
    <t>４ 進出企業の操業状況</t>
    <phoneticPr fontId="4"/>
  </si>
  <si>
    <t>敷 地 面 積 (㎡)</t>
    <phoneticPr fontId="4"/>
  </si>
  <si>
    <t>従業者数(人)</t>
    <phoneticPr fontId="4"/>
  </si>
  <si>
    <t>昭和50</t>
  </si>
  <si>
    <t>５</t>
  </si>
  <si>
    <t>　資料：産業労政課</t>
    <rPh sb="4" eb="6">
      <t>サンギョウ</t>
    </rPh>
    <rPh sb="6" eb="8">
      <t>ロウセイ</t>
    </rPh>
    <rPh sb="8" eb="9">
      <t>カ</t>
    </rPh>
    <phoneticPr fontId="4"/>
  </si>
  <si>
    <t>５ 常用労働者の平均月間現金給与額　</t>
    <phoneticPr fontId="4"/>
  </si>
  <si>
    <r>
      <t>(県下年平均)(事業所規模５人以上)　</t>
    </r>
    <r>
      <rPr>
        <sz val="9"/>
        <color indexed="8"/>
        <rFont val="ＭＳ ゴシック"/>
        <family val="3"/>
        <charset val="128"/>
      </rPr>
      <t>（単位：円）</t>
    </r>
    <rPh sb="20" eb="22">
      <t>タンイ</t>
    </rPh>
    <rPh sb="23" eb="24">
      <t>エン</t>
    </rPh>
    <phoneticPr fontId="4"/>
  </si>
  <si>
    <t>産　業　大　分　類</t>
  </si>
  <si>
    <t>現金給与
総額</t>
    <phoneticPr fontId="4"/>
  </si>
  <si>
    <t>定　　期　　給　　与</t>
  </si>
  <si>
    <t>特別給与</t>
    <phoneticPr fontId="4"/>
  </si>
  <si>
    <t>所定内給与</t>
    <phoneticPr fontId="4"/>
  </si>
  <si>
    <t>超過労働給与</t>
  </si>
  <si>
    <t>平成23</t>
    <rPh sb="0" eb="2">
      <t>ヘイセイ</t>
    </rPh>
    <phoneticPr fontId="4"/>
  </si>
  <si>
    <t>建設業</t>
    <rPh sb="0" eb="3">
      <t>ケンセツギョウ</t>
    </rPh>
    <phoneticPr fontId="11"/>
  </si>
  <si>
    <t>製造業</t>
    <rPh sb="0" eb="3">
      <t>セイゾウギョウ</t>
    </rPh>
    <phoneticPr fontId="1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</si>
  <si>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1"/>
  </si>
  <si>
    <t>情報通信業</t>
    <rPh sb="0" eb="2">
      <t>ジョウホウ</t>
    </rPh>
    <rPh sb="2" eb="4">
      <t>ツウシン</t>
    </rPh>
    <rPh sb="4" eb="5">
      <t>ギョウ</t>
    </rPh>
    <phoneticPr fontId="11"/>
  </si>
  <si>
    <t>運輸業,郵便業</t>
    <rPh sb="0" eb="3">
      <t>ウンユギョウ</t>
    </rPh>
    <rPh sb="4" eb="6">
      <t>ユウビン</t>
    </rPh>
    <rPh sb="6" eb="7">
      <t>ギョウ</t>
    </rPh>
    <phoneticPr fontId="11"/>
  </si>
  <si>
    <t>卸売業,小売業</t>
    <rPh sb="0" eb="2">
      <t>オロシウ</t>
    </rPh>
    <rPh sb="2" eb="3">
      <t>ギョウ</t>
    </rPh>
    <rPh sb="4" eb="6">
      <t>コウリ</t>
    </rPh>
    <rPh sb="6" eb="7">
      <t>ギョウ</t>
    </rPh>
    <phoneticPr fontId="11"/>
  </si>
  <si>
    <t>金融業,保険業</t>
    <rPh sb="0" eb="2">
      <t>キンユウ</t>
    </rPh>
    <rPh sb="2" eb="3">
      <t>ギョウ</t>
    </rPh>
    <rPh sb="4" eb="7">
      <t>ホケンギョウ</t>
    </rPh>
    <phoneticPr fontId="11"/>
  </si>
  <si>
    <t>不動産業,物品賃貸業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1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</si>
  <si>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</si>
  <si>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</si>
  <si>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</si>
  <si>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1"/>
  </si>
  <si>
    <t>医療,福祉</t>
    <rPh sb="0" eb="2">
      <t>イリョウ</t>
    </rPh>
    <rPh sb="3" eb="5">
      <t>フクシ</t>
    </rPh>
    <phoneticPr fontId="11"/>
  </si>
  <si>
    <t>複合サービス事業</t>
    <rPh sb="0" eb="2">
      <t>フクゴウ</t>
    </rPh>
    <rPh sb="6" eb="8">
      <t>ジギョウ</t>
    </rPh>
    <phoneticPr fontId="11"/>
  </si>
  <si>
    <t>サービス業（他に分類されないもの）</t>
    <rPh sb="0" eb="5">
      <t>サービスギョウ</t>
    </rPh>
    <rPh sb="6" eb="7">
      <t>タ</t>
    </rPh>
    <rPh sb="8" eb="10">
      <t>ブンルイ</t>
    </rPh>
    <phoneticPr fontId="11"/>
  </si>
  <si>
    <t>　資料：企画政策課　出典：静岡県毎月勤労統計調査年報</t>
    <rPh sb="4" eb="6">
      <t>キカク</t>
    </rPh>
    <rPh sb="6" eb="8">
      <t>セイサク</t>
    </rPh>
    <rPh sb="8" eb="9">
      <t>カ</t>
    </rPh>
    <rPh sb="10" eb="12">
      <t>シュッテン</t>
    </rPh>
    <rPh sb="13" eb="15">
      <t>シズオカ</t>
    </rPh>
    <phoneticPr fontId="4"/>
  </si>
  <si>
    <t>６ 常用労働者の平均月間労働時間</t>
    <phoneticPr fontId="4"/>
  </si>
  <si>
    <r>
      <t>(県下年平均)(事業所規模５人以上)　　</t>
    </r>
    <r>
      <rPr>
        <sz val="9"/>
        <color indexed="8"/>
        <rFont val="ＭＳ ゴシック"/>
        <family val="3"/>
        <charset val="128"/>
      </rPr>
      <t>(単位：時間、％）</t>
    </r>
    <rPh sb="21" eb="23">
      <t>タンイ</t>
    </rPh>
    <rPh sb="24" eb="26">
      <t>ジカン</t>
    </rPh>
    <phoneticPr fontId="4"/>
  </si>
  <si>
    <t>総実労働時間</t>
    <phoneticPr fontId="4"/>
  </si>
  <si>
    <t>所定内労働時間</t>
    <phoneticPr fontId="4"/>
  </si>
  <si>
    <t>所定外労働時間</t>
    <phoneticPr fontId="4"/>
  </si>
  <si>
    <t>対前年増減率</t>
  </si>
  <si>
    <t>　資料：企画政策課　出典：静岡県毎月勤労統計調査年報</t>
    <rPh sb="4" eb="6">
      <t>キカク</t>
    </rPh>
    <rPh sb="6" eb="8">
      <t>セイサク</t>
    </rPh>
    <rPh sb="8" eb="9">
      <t>カ</t>
    </rPh>
    <rPh sb="10" eb="12">
      <t>シュッテン</t>
    </rPh>
    <phoneticPr fontId="4"/>
  </si>
  <si>
    <t>７ 就業形態別雇用構成</t>
    <rPh sb="2" eb="4">
      <t>シュウギョウ</t>
    </rPh>
    <rPh sb="4" eb="6">
      <t>ケイタイ</t>
    </rPh>
    <rPh sb="6" eb="7">
      <t>ベツ</t>
    </rPh>
    <phoneticPr fontId="4"/>
  </si>
  <si>
    <t>（静岡県）（事業所規模５人以上）(単位：人、％)</t>
    <rPh sb="1" eb="4">
      <t>シズオカケン</t>
    </rPh>
    <rPh sb="6" eb="9">
      <t>ジギョウショ</t>
    </rPh>
    <rPh sb="9" eb="11">
      <t>キボ</t>
    </rPh>
    <rPh sb="12" eb="13">
      <t>ニン</t>
    </rPh>
    <rPh sb="13" eb="15">
      <t>イジョウ</t>
    </rPh>
    <phoneticPr fontId="4"/>
  </si>
  <si>
    <t>常 用 労 働 者 数</t>
    <rPh sb="0" eb="1">
      <t>ツネ</t>
    </rPh>
    <rPh sb="2" eb="3">
      <t>ヨウ</t>
    </rPh>
    <rPh sb="4" eb="5">
      <t>ロウ</t>
    </rPh>
    <rPh sb="6" eb="7">
      <t>ハタラキ</t>
    </rPh>
    <rPh sb="8" eb="9">
      <t>シャ</t>
    </rPh>
    <rPh sb="10" eb="11">
      <t>カズ</t>
    </rPh>
    <phoneticPr fontId="4"/>
  </si>
  <si>
    <t>産 業 大 分 類</t>
    <phoneticPr fontId="4"/>
  </si>
  <si>
    <t>計</t>
    <rPh sb="0" eb="1">
      <t>ケイ</t>
    </rPh>
    <phoneticPr fontId="4"/>
  </si>
  <si>
    <t>前年対比</t>
    <rPh sb="0" eb="2">
      <t>ゼンネン</t>
    </rPh>
    <rPh sb="2" eb="4">
      <t>タイヒ</t>
    </rPh>
    <phoneticPr fontId="4"/>
  </si>
  <si>
    <t>パート比率</t>
    <rPh sb="3" eb="5">
      <t>ヒリツ</t>
    </rPh>
    <phoneticPr fontId="4"/>
  </si>
  <si>
    <t>資料：企画政策課　出典：静岡県毎月勤労統計調査年報</t>
    <rPh sb="0" eb="2">
      <t>シリョウ</t>
    </rPh>
    <rPh sb="3" eb="5">
      <t>キカク</t>
    </rPh>
    <rPh sb="5" eb="7">
      <t>セイサク</t>
    </rPh>
    <rPh sb="7" eb="8">
      <t>カ</t>
    </rPh>
    <rPh sb="9" eb="11">
      <t>シュッテン</t>
    </rPh>
    <rPh sb="12" eb="15">
      <t>シズオカケン</t>
    </rPh>
    <rPh sb="15" eb="17">
      <t>マイツキ</t>
    </rPh>
    <rPh sb="17" eb="19">
      <t>キンロウ</t>
    </rPh>
    <rPh sb="19" eb="21">
      <t>トウケイ</t>
    </rPh>
    <rPh sb="21" eb="23">
      <t>チョウサ</t>
    </rPh>
    <rPh sb="23" eb="24">
      <t>ネン</t>
    </rPh>
    <phoneticPr fontId="4"/>
  </si>
  <si>
    <t>８ 内職相談状況</t>
    <phoneticPr fontId="4"/>
  </si>
  <si>
    <t>　　　　　　（単位：件）</t>
  </si>
  <si>
    <t>求　職　相　談　状　況</t>
  </si>
  <si>
    <t xml:space="preserve"> 求　　　人</t>
  </si>
  <si>
    <t>斡旋件数</t>
    <rPh sb="0" eb="2">
      <t>アッセン</t>
    </rPh>
    <rPh sb="2" eb="4">
      <t>ケンスウ</t>
    </rPh>
    <phoneticPr fontId="4"/>
  </si>
  <si>
    <t>年度</t>
    <rPh sb="0" eb="2">
      <t>ネンド</t>
    </rPh>
    <phoneticPr fontId="4"/>
  </si>
  <si>
    <t>計</t>
    <phoneticPr fontId="4"/>
  </si>
  <si>
    <t>新規相談</t>
    <rPh sb="0" eb="2">
      <t>シンキ</t>
    </rPh>
    <rPh sb="2" eb="4">
      <t>ソウダン</t>
    </rPh>
    <phoneticPr fontId="4"/>
  </si>
  <si>
    <t>再相談</t>
    <phoneticPr fontId="4"/>
  </si>
  <si>
    <t>その他相談</t>
    <rPh sb="2" eb="3">
      <t>タ</t>
    </rPh>
    <phoneticPr fontId="4"/>
  </si>
  <si>
    <t>件数</t>
    <phoneticPr fontId="4"/>
  </si>
  <si>
    <t>人数(人)</t>
  </si>
  <si>
    <t>一般内職</t>
  </si>
  <si>
    <t>求人情報提供</t>
    <rPh sb="0" eb="2">
      <t>キュウジン</t>
    </rPh>
    <rPh sb="2" eb="4">
      <t>ジョウホウ</t>
    </rPh>
    <rPh sb="4" eb="6">
      <t>テイキョウ</t>
    </rPh>
    <phoneticPr fontId="4"/>
  </si>
  <si>
    <t>昭和55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</si>
</sst>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0.0"/>
    <numFmt numFmtId="177" formatCode="#,##0_ "/>
    <numFmt numFmtId="178" formatCode="0.00_);[Red]\(0.00\)"/>
    <numFmt numFmtId="179" formatCode="#,##0_);[Red]\(#,##0\)"/>
    <numFmt numFmtId="180" formatCode="0.0_);[Red]\(0.0\)"/>
    <numFmt numFmtId="181" formatCode="0.0;&quot;△ &quot;0.0"/>
    <numFmt numFmtId="182" formatCode="0.0;[Black]&quot;△&quot;0.0"/>
    <numFmt numFmtId="183" formatCode="#,##0;&quot;△ &quot;#,##0"/>
    <numFmt numFmtId="184" formatCode="#,##0.0;&quot;△ &quot;#,##0.0"/>
    <numFmt numFmtId="185" formatCode="#,##0.0"/>
  </numFmts>
  <fonts count="15">
    <font>
      <sz val="11"/>
      <color theme="1"/>
      <name val="ＭＳ Ｐゴシック"/>
      <family val="2"/>
      <scheme val="minor"/>
    </font>
    <font>
      <sz val="10.45"/>
      <color indexed="8"/>
      <name val="ＭＳ ゴシック"/>
      <family val="3"/>
      <charset val="128"/>
    </font>
    <font>
      <b/>
      <sz val="14"/>
      <color indexed="8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color indexed="8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sz val="10.5"/>
      <color indexed="8"/>
      <name val="ＭＳ ゴシック"/>
      <family val="3"/>
      <charset val="128"/>
    </font>
    <font>
      <sz val="11"/>
      <name val="ＭＳ 明朝"/>
      <family val="1"/>
      <charset val="128"/>
    </font>
    <font>
      <sz val="9"/>
      <name val="ＭＳ Ｐゴシック"/>
      <family val="3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10.95"/>
      <color indexed="8"/>
      <name val="ＭＳ ゴシック"/>
      <family val="3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2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ashed">
        <color indexed="8"/>
      </bottom>
      <diagonal/>
    </border>
    <border>
      <left/>
      <right style="thin">
        <color indexed="64"/>
      </right>
      <top/>
      <bottom style="dashed">
        <color indexed="8"/>
      </bottom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8"/>
      </top>
      <bottom/>
      <diagonal/>
    </border>
    <border>
      <left/>
      <right style="thin">
        <color indexed="64"/>
      </right>
      <top style="dashed">
        <color indexed="8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/>
      <right/>
      <top style="dashed">
        <color indexed="8"/>
      </top>
      <bottom style="medium">
        <color indexed="8"/>
      </bottom>
      <diagonal/>
    </border>
    <border>
      <left/>
      <right style="thin">
        <color indexed="64"/>
      </right>
      <top style="dashed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medium">
        <color indexed="8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double">
        <color indexed="8"/>
      </right>
      <top style="medium">
        <color indexed="8"/>
      </top>
      <bottom/>
      <diagonal/>
    </border>
    <border>
      <left style="double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double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double">
        <color indexed="8"/>
      </left>
      <right/>
      <top/>
      <bottom/>
      <diagonal/>
    </border>
    <border>
      <left/>
      <right style="thin">
        <color indexed="8"/>
      </right>
      <top/>
      <bottom style="dotted">
        <color indexed="64"/>
      </bottom>
      <diagonal/>
    </border>
    <border>
      <left style="thin">
        <color indexed="8"/>
      </left>
      <right/>
      <top/>
      <bottom style="dotted">
        <color indexed="64"/>
      </bottom>
      <diagonal/>
    </border>
    <border>
      <left style="double">
        <color indexed="8"/>
      </left>
      <right/>
      <top/>
      <bottom style="dotted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 style="dotted">
        <color indexed="64"/>
      </bottom>
      <diagonal/>
    </border>
    <border>
      <left style="dashed">
        <color indexed="64"/>
      </left>
      <right/>
      <top/>
      <bottom style="dotted">
        <color indexed="64"/>
      </bottom>
      <diagonal/>
    </border>
    <border>
      <left style="thin">
        <color indexed="8"/>
      </left>
      <right/>
      <top style="dotted">
        <color indexed="64"/>
      </top>
      <bottom/>
      <diagonal/>
    </border>
    <border>
      <left/>
      <right style="dashed">
        <color indexed="64"/>
      </right>
      <top style="dotted">
        <color indexed="64"/>
      </top>
      <bottom/>
      <diagonal/>
    </border>
    <border>
      <left style="dash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8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dashed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dashed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dashed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dashed">
        <color indexed="8"/>
      </right>
      <top style="thin">
        <color indexed="8"/>
      </top>
      <bottom/>
      <diagonal/>
    </border>
    <border>
      <left style="dashed">
        <color indexed="8"/>
      </left>
      <right/>
      <top/>
      <bottom/>
      <diagonal/>
    </border>
    <border>
      <left/>
      <right style="dashed">
        <color indexed="8"/>
      </right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5">
    <xf numFmtId="0" fontId="0" fillId="0" borderId="0"/>
    <xf numFmtId="0" fontId="1" fillId="0" borderId="0"/>
    <xf numFmtId="38" fontId="4" fillId="0" borderId="0" applyFont="0" applyFill="0" applyBorder="0" applyAlignment="0" applyProtection="0"/>
    <xf numFmtId="0" fontId="9" fillId="0" borderId="0"/>
    <xf numFmtId="0" fontId="1" fillId="0" borderId="0"/>
  </cellStyleXfs>
  <cellXfs count="254">
    <xf numFmtId="0" fontId="0" fillId="0" borderId="0" xfId="0"/>
    <xf numFmtId="0" fontId="2" fillId="0" borderId="0" xfId="1" applyFont="1" applyFill="1"/>
    <xf numFmtId="0" fontId="1" fillId="0" borderId="0" xfId="1" applyFill="1"/>
    <xf numFmtId="0" fontId="5" fillId="0" borderId="0" xfId="1" applyFont="1" applyFill="1"/>
    <xf numFmtId="0" fontId="5" fillId="0" borderId="1" xfId="1" applyFont="1" applyFill="1" applyBorder="1" applyAlignment="1"/>
    <xf numFmtId="0" fontId="5" fillId="0" borderId="1" xfId="1" applyFont="1" applyFill="1" applyBorder="1" applyAlignment="1">
      <alignment horizontal="right"/>
    </xf>
    <xf numFmtId="0" fontId="5" fillId="0" borderId="2" xfId="1" applyFont="1" applyFill="1" applyBorder="1" applyAlignment="1">
      <alignment horizontal="center"/>
    </xf>
    <xf numFmtId="0" fontId="5" fillId="0" borderId="3" xfId="1" applyFont="1" applyFill="1" applyBorder="1" applyAlignment="1">
      <alignment horizontal="center"/>
    </xf>
    <xf numFmtId="0" fontId="5" fillId="0" borderId="4" xfId="1" applyFont="1" applyFill="1" applyBorder="1" applyAlignment="1">
      <alignment horizontal="center"/>
    </xf>
    <xf numFmtId="0" fontId="5" fillId="0" borderId="5" xfId="1" applyFont="1" applyFill="1" applyBorder="1" applyAlignment="1">
      <alignment horizontal="center"/>
    </xf>
    <xf numFmtId="0" fontId="5" fillId="0" borderId="6" xfId="1" applyFont="1" applyFill="1" applyBorder="1" applyAlignment="1">
      <alignment horizontal="center"/>
    </xf>
    <xf numFmtId="0" fontId="5" fillId="0" borderId="5" xfId="1" applyFont="1" applyFill="1" applyBorder="1"/>
    <xf numFmtId="0" fontId="5" fillId="0" borderId="5" xfId="1" applyFont="1" applyFill="1" applyBorder="1" applyAlignment="1"/>
    <xf numFmtId="0" fontId="5" fillId="0" borderId="5" xfId="1" applyFont="1" applyFill="1" applyBorder="1" applyAlignment="1">
      <alignment horizontal="right"/>
    </xf>
    <xf numFmtId="0" fontId="5" fillId="0" borderId="0" xfId="1" applyFont="1" applyFill="1" applyBorder="1" applyAlignment="1">
      <alignment horizontal="center"/>
    </xf>
    <xf numFmtId="0" fontId="5" fillId="0" borderId="7" xfId="1" applyFont="1" applyFill="1" applyBorder="1" applyAlignment="1">
      <alignment horizontal="center"/>
    </xf>
    <xf numFmtId="0" fontId="5" fillId="0" borderId="0" xfId="1" applyFont="1" applyFill="1" applyAlignment="1"/>
    <xf numFmtId="0" fontId="5" fillId="0" borderId="0" xfId="1" applyFont="1" applyFill="1" applyAlignment="1">
      <alignment horizontal="right"/>
    </xf>
    <xf numFmtId="0" fontId="5" fillId="0" borderId="8" xfId="1" applyFont="1" applyFill="1" applyBorder="1" applyAlignment="1">
      <alignment horizontal="center"/>
    </xf>
    <xf numFmtId="0" fontId="5" fillId="0" borderId="9" xfId="1" applyFont="1" applyFill="1" applyBorder="1" applyAlignment="1">
      <alignment horizontal="center"/>
    </xf>
    <xf numFmtId="0" fontId="5" fillId="0" borderId="8" xfId="1" applyFont="1" applyFill="1" applyBorder="1" applyAlignment="1"/>
    <xf numFmtId="0" fontId="5" fillId="0" borderId="10" xfId="1" applyFont="1" applyFill="1" applyBorder="1" applyAlignment="1"/>
    <xf numFmtId="0" fontId="5" fillId="0" borderId="10" xfId="1" applyFont="1" applyFill="1" applyBorder="1" applyAlignment="1">
      <alignment horizontal="right"/>
    </xf>
    <xf numFmtId="0" fontId="5" fillId="0" borderId="11" xfId="1" applyFont="1" applyFill="1" applyBorder="1" applyAlignment="1">
      <alignment horizontal="center"/>
    </xf>
    <xf numFmtId="0" fontId="5" fillId="0" borderId="12" xfId="1" applyFont="1" applyFill="1" applyBorder="1" applyAlignment="1">
      <alignment horizontal="center"/>
    </xf>
    <xf numFmtId="2" fontId="5" fillId="0" borderId="11" xfId="1" applyNumberFormat="1" applyFont="1" applyFill="1" applyBorder="1"/>
    <xf numFmtId="2" fontId="5" fillId="0" borderId="11" xfId="1" applyNumberFormat="1" applyFont="1" applyFill="1" applyBorder="1" applyAlignment="1"/>
    <xf numFmtId="2" fontId="5" fillId="0" borderId="13" xfId="1" applyNumberFormat="1" applyFont="1" applyFill="1" applyBorder="1" applyAlignment="1"/>
    <xf numFmtId="2" fontId="5" fillId="0" borderId="13" xfId="1" applyNumberFormat="1" applyFont="1" applyFill="1" applyBorder="1" applyAlignment="1">
      <alignment horizontal="right"/>
    </xf>
    <xf numFmtId="0" fontId="5" fillId="0" borderId="1" xfId="1" applyFont="1" applyFill="1" applyBorder="1" applyAlignment="1">
      <alignment horizontal="center"/>
    </xf>
    <xf numFmtId="0" fontId="5" fillId="0" borderId="14" xfId="1" applyFont="1" applyFill="1" applyBorder="1" applyAlignment="1">
      <alignment horizontal="center"/>
    </xf>
    <xf numFmtId="176" fontId="5" fillId="0" borderId="0" xfId="1" applyNumberFormat="1" applyFont="1" applyFill="1"/>
    <xf numFmtId="176" fontId="5" fillId="0" borderId="1" xfId="1" applyNumberFormat="1" applyFont="1" applyFill="1" applyBorder="1" applyAlignment="1"/>
    <xf numFmtId="176" fontId="5" fillId="0" borderId="1" xfId="1" applyNumberFormat="1" applyFont="1" applyFill="1" applyBorder="1" applyAlignment="1">
      <alignment horizontal="right"/>
    </xf>
    <xf numFmtId="0" fontId="5" fillId="0" borderId="15" xfId="1" applyFont="1" applyFill="1" applyBorder="1"/>
    <xf numFmtId="3" fontId="5" fillId="0" borderId="5" xfId="1" applyNumberFormat="1" applyFont="1" applyFill="1" applyBorder="1"/>
    <xf numFmtId="3" fontId="5" fillId="0" borderId="5" xfId="1" applyNumberFormat="1" applyFont="1" applyFill="1" applyBorder="1" applyAlignment="1"/>
    <xf numFmtId="0" fontId="5" fillId="0" borderId="16" xfId="1" applyFont="1" applyFill="1" applyBorder="1" applyAlignment="1"/>
    <xf numFmtId="0" fontId="5" fillId="0" borderId="11" xfId="1" applyFont="1" applyFill="1" applyBorder="1"/>
    <xf numFmtId="0" fontId="5" fillId="0" borderId="13" xfId="1" applyFont="1" applyFill="1" applyBorder="1" applyAlignment="1">
      <alignment horizontal="right"/>
    </xf>
    <xf numFmtId="0" fontId="5" fillId="0" borderId="0" xfId="1" applyFont="1" applyFill="1" applyBorder="1"/>
    <xf numFmtId="0" fontId="6" fillId="0" borderId="0" xfId="1" applyFont="1" applyFill="1"/>
    <xf numFmtId="0" fontId="5" fillId="0" borderId="17" xfId="1" applyFont="1" applyFill="1" applyBorder="1" applyAlignment="1">
      <alignment horizontal="center"/>
    </xf>
    <xf numFmtId="0" fontId="5" fillId="0" borderId="18" xfId="1" applyFont="1" applyFill="1" applyBorder="1" applyAlignment="1">
      <alignment horizontal="center"/>
    </xf>
    <xf numFmtId="3" fontId="5" fillId="0" borderId="0" xfId="1" applyNumberFormat="1" applyFont="1" applyFill="1" applyBorder="1" applyAlignment="1"/>
    <xf numFmtId="3" fontId="5" fillId="0" borderId="0" xfId="1" applyNumberFormat="1" applyFont="1" applyFill="1" applyBorder="1"/>
    <xf numFmtId="177" fontId="5" fillId="0" borderId="0" xfId="1" applyNumberFormat="1" applyFont="1" applyFill="1" applyBorder="1" applyAlignment="1">
      <alignment horizontal="right"/>
    </xf>
    <xf numFmtId="3" fontId="5" fillId="0" borderId="8" xfId="1" applyNumberFormat="1" applyFont="1" applyFill="1" applyBorder="1" applyAlignment="1"/>
    <xf numFmtId="177" fontId="5" fillId="0" borderId="10" xfId="1" applyNumberFormat="1" applyFont="1" applyFill="1" applyBorder="1" applyAlignment="1">
      <alignment horizontal="right"/>
    </xf>
    <xf numFmtId="0" fontId="5" fillId="0" borderId="19" xfId="1" applyFont="1" applyFill="1" applyBorder="1" applyAlignment="1">
      <alignment horizontal="center"/>
    </xf>
    <xf numFmtId="0" fontId="5" fillId="0" borderId="20" xfId="1" applyFont="1" applyFill="1" applyBorder="1" applyAlignment="1">
      <alignment horizontal="center"/>
    </xf>
    <xf numFmtId="0" fontId="5" fillId="0" borderId="19" xfId="1" applyFont="1" applyFill="1" applyBorder="1" applyAlignment="1"/>
    <xf numFmtId="2" fontId="5" fillId="0" borderId="19" xfId="1" applyNumberFormat="1" applyFont="1" applyFill="1" applyBorder="1"/>
    <xf numFmtId="178" fontId="5" fillId="0" borderId="1" xfId="1" applyNumberFormat="1" applyFont="1" applyFill="1" applyBorder="1" applyAlignment="1">
      <alignment horizontal="right"/>
    </xf>
    <xf numFmtId="0" fontId="1" fillId="0" borderId="21" xfId="1" applyFill="1" applyBorder="1" applyAlignment="1">
      <alignment horizontal="center"/>
    </xf>
    <xf numFmtId="0" fontId="1" fillId="0" borderId="17" xfId="1" applyFill="1" applyBorder="1" applyAlignment="1">
      <alignment horizontal="center"/>
    </xf>
    <xf numFmtId="0" fontId="1" fillId="0" borderId="21" xfId="1" applyFill="1" applyBorder="1" applyAlignment="1">
      <alignment horizontal="center"/>
    </xf>
    <xf numFmtId="0" fontId="1" fillId="0" borderId="0" xfId="1" applyFill="1" applyAlignment="1">
      <alignment horizontal="center"/>
    </xf>
    <xf numFmtId="3" fontId="1" fillId="0" borderId="22" xfId="1" applyNumberFormat="1" applyFill="1" applyBorder="1" applyAlignment="1">
      <alignment horizontal="center"/>
    </xf>
    <xf numFmtId="0" fontId="1" fillId="0" borderId="23" xfId="1" applyFill="1" applyBorder="1" applyAlignment="1">
      <alignment horizontal="center"/>
    </xf>
    <xf numFmtId="3" fontId="1" fillId="0" borderId="23" xfId="1" applyNumberFormat="1" applyFill="1" applyBorder="1" applyAlignment="1">
      <alignment horizontal="right"/>
    </xf>
    <xf numFmtId="0" fontId="1" fillId="0" borderId="23" xfId="1" applyFill="1" applyBorder="1" applyAlignment="1">
      <alignment horizontal="right"/>
    </xf>
    <xf numFmtId="0" fontId="1" fillId="0" borderId="0" xfId="1" applyFill="1" applyBorder="1"/>
    <xf numFmtId="0" fontId="6" fillId="0" borderId="15" xfId="1" applyFont="1" applyFill="1" applyBorder="1"/>
    <xf numFmtId="0" fontId="1" fillId="0" borderId="15" xfId="1" applyFill="1" applyBorder="1"/>
    <xf numFmtId="3" fontId="1" fillId="0" borderId="0" xfId="1" applyNumberFormat="1" applyFill="1" applyBorder="1" applyAlignment="1">
      <alignment horizontal="right"/>
    </xf>
    <xf numFmtId="0" fontId="1" fillId="0" borderId="0" xfId="1" applyFill="1" applyBorder="1" applyAlignment="1">
      <alignment horizontal="right"/>
    </xf>
    <xf numFmtId="0" fontId="1" fillId="0" borderId="24" xfId="1" applyFill="1" applyBorder="1"/>
    <xf numFmtId="0" fontId="5" fillId="0" borderId="25" xfId="1" applyFont="1" applyFill="1" applyBorder="1" applyAlignment="1">
      <alignment horizontal="center"/>
    </xf>
    <xf numFmtId="0" fontId="5" fillId="0" borderId="21" xfId="1" applyFont="1" applyFill="1" applyBorder="1" applyAlignment="1">
      <alignment horizontal="center"/>
    </xf>
    <xf numFmtId="0" fontId="5" fillId="0" borderId="17" xfId="1" applyFont="1" applyFill="1" applyBorder="1" applyAlignment="1">
      <alignment horizontal="center"/>
    </xf>
    <xf numFmtId="0" fontId="5" fillId="0" borderId="21" xfId="1" applyFont="1" applyFill="1" applyBorder="1" applyAlignment="1">
      <alignment horizontal="center"/>
    </xf>
    <xf numFmtId="0" fontId="5" fillId="0" borderId="26" xfId="1" applyFont="1" applyFill="1" applyBorder="1" applyAlignment="1">
      <alignment horizontal="center"/>
    </xf>
    <xf numFmtId="0" fontId="5" fillId="0" borderId="0" xfId="1" applyFont="1" applyFill="1" applyAlignment="1"/>
    <xf numFmtId="0" fontId="5" fillId="0" borderId="0" xfId="1" applyFont="1" applyFill="1" applyBorder="1" applyAlignment="1">
      <alignment horizontal="center"/>
    </xf>
    <xf numFmtId="0" fontId="5" fillId="0" borderId="7" xfId="1" applyFont="1" applyFill="1" applyBorder="1" applyAlignment="1">
      <alignment horizontal="center"/>
    </xf>
    <xf numFmtId="3" fontId="5" fillId="0" borderId="16" xfId="1" applyNumberFormat="1" applyFont="1" applyFill="1" applyBorder="1" applyAlignment="1">
      <alignment horizontal="right"/>
    </xf>
    <xf numFmtId="0" fontId="5" fillId="0" borderId="16" xfId="1" applyFont="1" applyFill="1" applyBorder="1" applyAlignment="1">
      <alignment horizontal="right"/>
    </xf>
    <xf numFmtId="3" fontId="5" fillId="0" borderId="0" xfId="1" applyNumberFormat="1" applyFont="1" applyFill="1" applyBorder="1" applyAlignment="1">
      <alignment horizontal="right"/>
    </xf>
    <xf numFmtId="0" fontId="5" fillId="0" borderId="0" xfId="1" applyFont="1" applyFill="1" applyBorder="1" applyAlignment="1">
      <alignment horizontal="right"/>
    </xf>
    <xf numFmtId="3" fontId="5" fillId="0" borderId="0" xfId="1" applyNumberFormat="1" applyFont="1" applyFill="1" applyBorder="1" applyAlignment="1">
      <alignment horizontal="right"/>
    </xf>
    <xf numFmtId="0" fontId="5" fillId="0" borderId="0" xfId="1" applyFont="1" applyFill="1" applyBorder="1" applyAlignment="1"/>
    <xf numFmtId="0" fontId="5" fillId="0" borderId="0" xfId="1" applyFont="1" applyFill="1" applyBorder="1" applyAlignment="1">
      <alignment horizontal="right"/>
    </xf>
    <xf numFmtId="38" fontId="5" fillId="0" borderId="0" xfId="2" applyFont="1" applyFill="1" applyBorder="1" applyAlignment="1"/>
    <xf numFmtId="0" fontId="5" fillId="0" borderId="0" xfId="1" applyFont="1" applyFill="1" applyBorder="1" applyAlignment="1"/>
    <xf numFmtId="0" fontId="5" fillId="0" borderId="14" xfId="1" applyFont="1" applyFill="1" applyBorder="1" applyAlignment="1">
      <alignment horizontal="center"/>
    </xf>
    <xf numFmtId="38" fontId="5" fillId="0" borderId="24" xfId="2" applyFont="1" applyFill="1" applyBorder="1" applyAlignment="1"/>
    <xf numFmtId="0" fontId="5" fillId="0" borderId="24" xfId="1" applyFont="1" applyFill="1" applyBorder="1" applyAlignment="1"/>
    <xf numFmtId="0" fontId="5" fillId="0" borderId="24" xfId="1" applyFont="1" applyFill="1" applyBorder="1"/>
    <xf numFmtId="0" fontId="1" fillId="0" borderId="0" xfId="1"/>
    <xf numFmtId="0" fontId="1" fillId="0" borderId="0" xfId="1" applyFill="1" applyAlignment="1">
      <alignment vertical="center"/>
    </xf>
    <xf numFmtId="0" fontId="1" fillId="0" borderId="15" xfId="1" applyFill="1" applyBorder="1" applyAlignment="1">
      <alignment horizontal="center" vertical="center"/>
    </xf>
    <xf numFmtId="0" fontId="1" fillId="0" borderId="15" xfId="1" applyFill="1" applyBorder="1" applyAlignment="1">
      <alignment vertical="center"/>
    </xf>
    <xf numFmtId="0" fontId="1" fillId="0" borderId="27" xfId="1" applyFill="1" applyBorder="1" applyAlignment="1">
      <alignment horizontal="center" vertical="center" wrapText="1"/>
    </xf>
    <xf numFmtId="0" fontId="1" fillId="0" borderId="3" xfId="1" applyFill="1" applyBorder="1" applyAlignment="1">
      <alignment horizontal="center" vertical="center"/>
    </xf>
    <xf numFmtId="0" fontId="1" fillId="0" borderId="28" xfId="1" applyFill="1" applyBorder="1" applyAlignment="1">
      <alignment horizontal="center" vertical="center"/>
    </xf>
    <xf numFmtId="0" fontId="1" fillId="0" borderId="0" xfId="1" applyFill="1" applyBorder="1" applyAlignment="1">
      <alignment vertical="center"/>
    </xf>
    <xf numFmtId="0" fontId="1" fillId="0" borderId="0" xfId="1" applyAlignment="1">
      <alignment vertical="center"/>
    </xf>
    <xf numFmtId="0" fontId="1" fillId="0" borderId="29" xfId="1" applyFill="1" applyBorder="1" applyAlignment="1">
      <alignment horizontal="center" vertical="center"/>
    </xf>
    <xf numFmtId="0" fontId="1" fillId="0" borderId="29" xfId="1" applyFill="1" applyBorder="1" applyAlignment="1">
      <alignment vertical="center"/>
    </xf>
    <xf numFmtId="0" fontId="1" fillId="0" borderId="30" xfId="1" applyFill="1" applyBorder="1" applyAlignment="1">
      <alignment horizontal="center" vertical="center" wrapText="1"/>
    </xf>
    <xf numFmtId="0" fontId="1" fillId="0" borderId="31" xfId="1" applyFill="1" applyBorder="1" applyAlignment="1">
      <alignment horizontal="center" vertical="center"/>
    </xf>
    <xf numFmtId="0" fontId="5" fillId="0" borderId="32" xfId="1" applyFont="1" applyFill="1" applyBorder="1" applyAlignment="1">
      <alignment horizontal="center" vertical="center"/>
    </xf>
    <xf numFmtId="0" fontId="7" fillId="0" borderId="33" xfId="1" applyFont="1" applyFill="1" applyBorder="1" applyAlignment="1">
      <alignment horizontal="center" vertical="center"/>
    </xf>
    <xf numFmtId="0" fontId="1" fillId="0" borderId="0" xfId="1" applyFill="1" applyBorder="1" applyAlignment="1">
      <alignment horizontal="center" vertical="center"/>
    </xf>
    <xf numFmtId="0" fontId="1" fillId="0" borderId="0" xfId="1" applyFill="1" applyBorder="1" applyAlignment="1">
      <alignment horizontal="center" wrapText="1"/>
    </xf>
    <xf numFmtId="0" fontId="1" fillId="0" borderId="7" xfId="1" applyFill="1" applyBorder="1"/>
    <xf numFmtId="179" fontId="8" fillId="0" borderId="34" xfId="1" applyNumberFormat="1" applyFont="1" applyFill="1" applyBorder="1" applyAlignment="1"/>
    <xf numFmtId="179" fontId="8" fillId="0" borderId="0" xfId="1" applyNumberFormat="1" applyFont="1" applyFill="1" applyBorder="1" applyAlignment="1"/>
    <xf numFmtId="0" fontId="1" fillId="0" borderId="0" xfId="1" applyBorder="1"/>
    <xf numFmtId="0" fontId="1" fillId="0" borderId="35" xfId="1" applyFill="1" applyBorder="1" applyAlignment="1">
      <alignment horizontal="center" wrapText="1"/>
    </xf>
    <xf numFmtId="0" fontId="1" fillId="0" borderId="35" xfId="1" applyFill="1" applyBorder="1"/>
    <xf numFmtId="179" fontId="8" fillId="0" borderId="36" xfId="1" applyNumberFormat="1" applyFont="1" applyFill="1" applyBorder="1" applyAlignment="1"/>
    <xf numFmtId="179" fontId="8" fillId="0" borderId="35" xfId="1" applyNumberFormat="1" applyFont="1" applyFill="1" applyBorder="1" applyAlignment="1"/>
    <xf numFmtId="0" fontId="10" fillId="0" borderId="0" xfId="3" applyFont="1" applyFill="1" applyBorder="1" applyAlignment="1">
      <alignment horizontal="distributed" vertical="center" shrinkToFit="1"/>
    </xf>
    <xf numFmtId="179" fontId="8" fillId="0" borderId="26" xfId="1" applyNumberFormat="1" applyFont="1" applyFill="1" applyBorder="1" applyAlignment="1"/>
    <xf numFmtId="0" fontId="12" fillId="0" borderId="0" xfId="3" applyFont="1" applyFill="1" applyBorder="1" applyAlignment="1">
      <alignment horizontal="distributed" vertical="center" shrinkToFit="1"/>
    </xf>
    <xf numFmtId="0" fontId="1" fillId="0" borderId="0" xfId="1" applyFill="1" applyBorder="1" applyAlignment="1">
      <alignment horizontal="distributed"/>
    </xf>
    <xf numFmtId="3" fontId="1" fillId="0" borderId="26" xfId="1" applyNumberFormat="1" applyFill="1" applyBorder="1" applyAlignment="1">
      <alignment horizontal="center"/>
    </xf>
    <xf numFmtId="3" fontId="1" fillId="0" borderId="0" xfId="1" applyNumberFormat="1" applyFill="1" applyBorder="1" applyAlignment="1">
      <alignment horizontal="center"/>
    </xf>
    <xf numFmtId="0" fontId="6" fillId="0" borderId="15" xfId="1" applyFont="1" applyBorder="1"/>
    <xf numFmtId="0" fontId="1" fillId="0" borderId="15" xfId="1" applyBorder="1"/>
    <xf numFmtId="0" fontId="2" fillId="0" borderId="0" xfId="1" applyFont="1" applyBorder="1"/>
    <xf numFmtId="0" fontId="1" fillId="0" borderId="0" xfId="1" applyBorder="1" applyAlignment="1">
      <alignment vertical="center"/>
    </xf>
    <xf numFmtId="0" fontId="1" fillId="0" borderId="15" xfId="1" applyBorder="1" applyAlignment="1">
      <alignment horizontal="center" vertical="center"/>
    </xf>
    <xf numFmtId="0" fontId="1" fillId="0" borderId="37" xfId="1" applyBorder="1" applyAlignment="1">
      <alignment horizontal="center" vertical="center"/>
    </xf>
    <xf numFmtId="0" fontId="1" fillId="0" borderId="3" xfId="1" applyFill="1" applyBorder="1" applyAlignment="1">
      <alignment horizontal="center" vertical="center" justifyLastLine="1"/>
    </xf>
    <xf numFmtId="0" fontId="1" fillId="0" borderId="38" xfId="1" applyFill="1" applyBorder="1" applyAlignment="1">
      <alignment horizontal="center" vertical="center" justifyLastLine="1"/>
    </xf>
    <xf numFmtId="0" fontId="1" fillId="0" borderId="39" xfId="1" applyFill="1" applyBorder="1" applyAlignment="1">
      <alignment horizontal="center" vertical="center" justifyLastLine="1"/>
    </xf>
    <xf numFmtId="0" fontId="1" fillId="0" borderId="37" xfId="1" applyFill="1" applyBorder="1" applyAlignment="1">
      <alignment horizontal="center" vertical="center" justifyLastLine="1"/>
    </xf>
    <xf numFmtId="0" fontId="1" fillId="0" borderId="15" xfId="1" applyFill="1" applyBorder="1" applyAlignment="1">
      <alignment horizontal="center" vertical="center" justifyLastLine="1"/>
    </xf>
    <xf numFmtId="0" fontId="1" fillId="0" borderId="29" xfId="1" applyBorder="1" applyAlignment="1">
      <alignment horizontal="center" vertical="center"/>
    </xf>
    <xf numFmtId="0" fontId="1" fillId="0" borderId="40" xfId="1" applyBorder="1" applyAlignment="1">
      <alignment horizontal="center" vertical="center"/>
    </xf>
    <xf numFmtId="0" fontId="1" fillId="0" borderId="29" xfId="1" applyFill="1" applyBorder="1" applyAlignment="1">
      <alignment horizontal="center" vertical="center"/>
    </xf>
    <xf numFmtId="0" fontId="6" fillId="0" borderId="41" xfId="1" applyFont="1" applyFill="1" applyBorder="1" applyAlignment="1">
      <alignment horizontal="center" vertical="center"/>
    </xf>
    <xf numFmtId="0" fontId="6" fillId="0" borderId="32" xfId="1" applyFont="1" applyFill="1" applyBorder="1" applyAlignment="1">
      <alignment horizontal="center" vertical="center"/>
    </xf>
    <xf numFmtId="0" fontId="1" fillId="0" borderId="0" xfId="1" applyBorder="1" applyAlignment="1">
      <alignment horizontal="center" wrapText="1"/>
    </xf>
    <xf numFmtId="0" fontId="1" fillId="0" borderId="42" xfId="1" applyBorder="1"/>
    <xf numFmtId="180" fontId="1" fillId="0" borderId="26" xfId="1" applyNumberFormat="1" applyFill="1" applyBorder="1" applyAlignment="1"/>
    <xf numFmtId="181" fontId="1" fillId="0" borderId="0" xfId="1" applyNumberFormat="1" applyFill="1" applyBorder="1" applyAlignment="1"/>
    <xf numFmtId="180" fontId="1" fillId="0" borderId="43" xfId="1" applyNumberFormat="1" applyFill="1" applyBorder="1" applyAlignment="1"/>
    <xf numFmtId="180" fontId="1" fillId="0" borderId="0" xfId="1" applyNumberFormat="1" applyFill="1" applyBorder="1" applyAlignment="1"/>
    <xf numFmtId="0" fontId="1" fillId="0" borderId="42" xfId="1" applyFill="1" applyBorder="1"/>
    <xf numFmtId="0" fontId="1" fillId="0" borderId="44" xfId="1" applyFill="1" applyBorder="1"/>
    <xf numFmtId="180" fontId="1" fillId="0" borderId="45" xfId="1" applyNumberFormat="1" applyFill="1" applyBorder="1" applyAlignment="1"/>
    <xf numFmtId="181" fontId="1" fillId="0" borderId="35" xfId="1" applyNumberFormat="1" applyFill="1" applyBorder="1" applyAlignment="1"/>
    <xf numFmtId="180" fontId="1" fillId="0" borderId="46" xfId="1" applyNumberFormat="1" applyFill="1" applyBorder="1" applyAlignment="1"/>
    <xf numFmtId="180" fontId="1" fillId="0" borderId="35" xfId="1" applyNumberFormat="1" applyFill="1" applyBorder="1" applyAlignment="1"/>
    <xf numFmtId="180" fontId="1" fillId="0" borderId="26" xfId="1" quotePrefix="1" applyNumberFormat="1" applyFill="1" applyBorder="1" applyAlignment="1"/>
    <xf numFmtId="180" fontId="1" fillId="0" borderId="43" xfId="1" quotePrefix="1" applyNumberFormat="1" applyFill="1" applyBorder="1" applyAlignment="1"/>
    <xf numFmtId="0" fontId="1" fillId="0" borderId="0" xfId="1" applyFill="1" applyAlignment="1">
      <alignment horizontal="distributed"/>
    </xf>
    <xf numFmtId="0" fontId="1" fillId="0" borderId="47" xfId="1" applyFill="1" applyBorder="1"/>
    <xf numFmtId="182" fontId="1" fillId="0" borderId="0" xfId="1" applyNumberFormat="1" applyFill="1"/>
    <xf numFmtId="182" fontId="1" fillId="0" borderId="0" xfId="1" applyNumberFormat="1" applyFill="1" applyAlignment="1">
      <alignment horizontal="right"/>
    </xf>
    <xf numFmtId="0" fontId="6" fillId="0" borderId="0" xfId="1" applyFont="1" applyAlignment="1"/>
    <xf numFmtId="0" fontId="2" fillId="0" borderId="0" xfId="1" applyFont="1" applyFill="1" applyAlignment="1">
      <alignment vertical="center"/>
    </xf>
    <xf numFmtId="0" fontId="5" fillId="0" borderId="0" xfId="1" applyFont="1" applyFill="1" applyAlignment="1">
      <alignment vertical="center"/>
    </xf>
    <xf numFmtId="0" fontId="13" fillId="0" borderId="0" xfId="1" applyFont="1" applyFill="1" applyAlignment="1">
      <alignment vertical="center"/>
    </xf>
    <xf numFmtId="0" fontId="6" fillId="0" borderId="0" xfId="1" applyFont="1" applyFill="1" applyAlignment="1">
      <alignment horizontal="right" vertical="center"/>
    </xf>
    <xf numFmtId="0" fontId="6" fillId="0" borderId="0" xfId="1" applyFont="1" applyFill="1" applyBorder="1" applyAlignment="1">
      <alignment vertical="center"/>
    </xf>
    <xf numFmtId="0" fontId="1" fillId="0" borderId="15" xfId="1" applyFill="1" applyBorder="1" applyAlignment="1">
      <alignment horizontal="center" vertical="center"/>
    </xf>
    <xf numFmtId="0" fontId="1" fillId="0" borderId="17" xfId="1" applyFill="1" applyBorder="1" applyAlignment="1">
      <alignment horizontal="center" vertical="center"/>
    </xf>
    <xf numFmtId="0" fontId="1" fillId="0" borderId="21" xfId="1" applyFill="1" applyBorder="1" applyAlignment="1">
      <alignment horizontal="center" vertical="center"/>
    </xf>
    <xf numFmtId="0" fontId="1" fillId="0" borderId="48" xfId="1" applyFill="1" applyBorder="1" applyAlignment="1">
      <alignment horizontal="center" vertical="center"/>
    </xf>
    <xf numFmtId="0" fontId="1" fillId="0" borderId="16" xfId="1" applyFill="1" applyBorder="1" applyAlignment="1">
      <alignment horizontal="center" vertical="center"/>
    </xf>
    <xf numFmtId="0" fontId="1" fillId="0" borderId="49" xfId="1" applyFill="1" applyBorder="1" applyAlignment="1">
      <alignment horizontal="center" vertical="center"/>
    </xf>
    <xf numFmtId="0" fontId="1" fillId="0" borderId="31" xfId="1" applyFill="1" applyBorder="1" applyAlignment="1">
      <alignment horizontal="center" vertical="center"/>
    </xf>
    <xf numFmtId="0" fontId="1" fillId="0" borderId="50" xfId="1" applyFill="1" applyBorder="1" applyAlignment="1">
      <alignment horizontal="center" vertical="center"/>
    </xf>
    <xf numFmtId="0" fontId="1" fillId="0" borderId="51" xfId="1" applyFill="1" applyBorder="1" applyAlignment="1">
      <alignment horizontal="center" vertical="center"/>
    </xf>
    <xf numFmtId="0" fontId="1" fillId="0" borderId="49" xfId="1" applyFill="1" applyBorder="1" applyAlignment="1">
      <alignment horizontal="center" vertical="center"/>
    </xf>
    <xf numFmtId="0" fontId="1" fillId="0" borderId="0" xfId="1" applyFill="1" applyBorder="1" applyAlignment="1">
      <alignment horizontal="center" vertical="center" wrapText="1"/>
    </xf>
    <xf numFmtId="183" fontId="1" fillId="0" borderId="26" xfId="1" applyNumberFormat="1" applyFill="1" applyBorder="1" applyAlignment="1">
      <alignment horizontal="right" vertical="center"/>
    </xf>
    <xf numFmtId="183" fontId="1" fillId="0" borderId="52" xfId="1" applyNumberFormat="1" applyFill="1" applyBorder="1" applyAlignment="1">
      <alignment horizontal="right" vertical="center"/>
    </xf>
    <xf numFmtId="184" fontId="8" fillId="0" borderId="53" xfId="1" applyNumberFormat="1" applyFont="1" applyFill="1" applyBorder="1" applyAlignment="1">
      <alignment vertical="center"/>
    </xf>
    <xf numFmtId="184" fontId="8" fillId="0" borderId="52" xfId="1" applyNumberFormat="1" applyFont="1" applyFill="1" applyBorder="1" applyAlignment="1">
      <alignment vertical="center"/>
    </xf>
    <xf numFmtId="184" fontId="8" fillId="0" borderId="0" xfId="1" applyNumberFormat="1" applyFont="1" applyFill="1" applyBorder="1" applyAlignment="1">
      <alignment vertical="center"/>
    </xf>
    <xf numFmtId="185" fontId="8" fillId="0" borderId="0" xfId="1" applyNumberFormat="1" applyFont="1" applyFill="1" applyBorder="1" applyAlignment="1">
      <alignment horizontal="right" vertical="center"/>
    </xf>
    <xf numFmtId="185" fontId="8" fillId="0" borderId="0" xfId="1" applyNumberFormat="1" applyFont="1" applyFill="1" applyBorder="1" applyAlignment="1">
      <alignment horizontal="center" vertical="center"/>
    </xf>
    <xf numFmtId="38" fontId="0" fillId="0" borderId="0" xfId="2" applyFont="1" applyFill="1" applyBorder="1" applyAlignment="1">
      <alignment horizontal="center" vertical="center"/>
    </xf>
    <xf numFmtId="184" fontId="8" fillId="0" borderId="53" xfId="1" applyNumberFormat="1" applyFont="1" applyFill="1" applyBorder="1" applyAlignment="1">
      <alignment vertical="center"/>
    </xf>
    <xf numFmtId="184" fontId="8" fillId="0" borderId="52" xfId="1" applyNumberFormat="1" applyFont="1" applyFill="1" applyBorder="1" applyAlignment="1">
      <alignment vertical="center"/>
    </xf>
    <xf numFmtId="184" fontId="8" fillId="0" borderId="0" xfId="1" applyNumberFormat="1" applyFont="1" applyFill="1" applyBorder="1" applyAlignment="1">
      <alignment vertical="center"/>
    </xf>
    <xf numFmtId="0" fontId="1" fillId="0" borderId="35" xfId="1" applyFill="1" applyBorder="1" applyAlignment="1">
      <alignment horizontal="center" vertical="center" wrapText="1"/>
    </xf>
    <xf numFmtId="183" fontId="1" fillId="0" borderId="45" xfId="1" applyNumberFormat="1" applyFill="1" applyBorder="1" applyAlignment="1">
      <alignment horizontal="right" vertical="center"/>
    </xf>
    <xf numFmtId="183" fontId="1" fillId="0" borderId="54" xfId="1" applyNumberFormat="1" applyFill="1" applyBorder="1" applyAlignment="1">
      <alignment horizontal="right" vertical="center"/>
    </xf>
    <xf numFmtId="184" fontId="8" fillId="0" borderId="55" xfId="1" applyNumberFormat="1" applyFont="1" applyFill="1" applyBorder="1" applyAlignment="1">
      <alignment vertical="center"/>
    </xf>
    <xf numFmtId="184" fontId="8" fillId="0" borderId="54" xfId="1" applyNumberFormat="1" applyFont="1" applyFill="1" applyBorder="1" applyAlignment="1">
      <alignment vertical="center"/>
    </xf>
    <xf numFmtId="184" fontId="8" fillId="0" borderId="35" xfId="1" applyNumberFormat="1" applyFont="1" applyFill="1" applyBorder="1" applyAlignment="1">
      <alignment vertical="center"/>
    </xf>
    <xf numFmtId="0" fontId="10" fillId="0" borderId="0" xfId="1" applyFont="1" applyFill="1" applyBorder="1" applyAlignment="1">
      <alignment horizontal="distributed" vertical="center" shrinkToFit="1"/>
    </xf>
    <xf numFmtId="183" fontId="1" fillId="0" borderId="56" xfId="1" applyNumberFormat="1" applyFill="1" applyBorder="1" applyAlignment="1">
      <alignment horizontal="right" vertical="center"/>
    </xf>
    <xf numFmtId="183" fontId="1" fillId="0" borderId="57" xfId="1" applyNumberFormat="1" applyFill="1" applyBorder="1" applyAlignment="1">
      <alignment horizontal="right" vertical="center"/>
    </xf>
    <xf numFmtId="184" fontId="8" fillId="0" borderId="58" xfId="1" applyNumberFormat="1" applyFont="1" applyFill="1" applyBorder="1" applyAlignment="1">
      <alignment vertical="center"/>
    </xf>
    <xf numFmtId="184" fontId="8" fillId="0" borderId="57" xfId="1" applyNumberFormat="1" applyFont="1" applyFill="1" applyBorder="1" applyAlignment="1">
      <alignment vertical="center"/>
    </xf>
    <xf numFmtId="184" fontId="8" fillId="0" borderId="59" xfId="1" applyNumberFormat="1" applyFont="1" applyFill="1" applyBorder="1" applyAlignment="1">
      <alignment vertical="center"/>
    </xf>
    <xf numFmtId="38" fontId="0" fillId="0" borderId="0" xfId="2" applyFont="1" applyFill="1" applyBorder="1" applyAlignment="1">
      <alignment vertical="center"/>
    </xf>
    <xf numFmtId="0" fontId="12" fillId="0" borderId="0" xfId="1" applyFont="1" applyFill="1" applyBorder="1" applyAlignment="1">
      <alignment horizontal="distributed" vertical="center" shrinkToFit="1"/>
    </xf>
    <xf numFmtId="0" fontId="14" fillId="0" borderId="0" xfId="1" applyFont="1" applyFill="1" applyBorder="1" applyAlignment="1">
      <alignment horizontal="distributed" vertical="center" shrinkToFit="1"/>
    </xf>
    <xf numFmtId="0" fontId="12" fillId="0" borderId="24" xfId="1" applyFont="1" applyFill="1" applyBorder="1" applyAlignment="1">
      <alignment horizontal="distributed" vertical="center" shrinkToFit="1"/>
    </xf>
    <xf numFmtId="183" fontId="1" fillId="0" borderId="60" xfId="1" applyNumberFormat="1" applyFill="1" applyBorder="1" applyAlignment="1">
      <alignment horizontal="right" vertical="center"/>
    </xf>
    <xf numFmtId="183" fontId="1" fillId="0" borderId="61" xfId="1" applyNumberFormat="1" applyFill="1" applyBorder="1" applyAlignment="1">
      <alignment horizontal="right" vertical="center"/>
    </xf>
    <xf numFmtId="184" fontId="8" fillId="0" borderId="62" xfId="1" applyNumberFormat="1" applyFont="1" applyFill="1" applyBorder="1" applyAlignment="1">
      <alignment vertical="center"/>
    </xf>
    <xf numFmtId="184" fontId="8" fillId="0" borderId="61" xfId="1" applyNumberFormat="1" applyFont="1" applyFill="1" applyBorder="1" applyAlignment="1">
      <alignment vertical="center"/>
    </xf>
    <xf numFmtId="184" fontId="8" fillId="0" borderId="24" xfId="1" applyNumberFormat="1" applyFont="1" applyFill="1" applyBorder="1" applyAlignment="1">
      <alignment vertical="center"/>
    </xf>
    <xf numFmtId="0" fontId="6" fillId="0" borderId="0" xfId="1" applyFont="1" applyFill="1" applyAlignment="1">
      <alignment vertical="center"/>
    </xf>
    <xf numFmtId="3" fontId="6" fillId="0" borderId="0" xfId="1" applyNumberFormat="1" applyFont="1" applyFill="1" applyBorder="1" applyAlignment="1">
      <alignment vertical="center"/>
    </xf>
    <xf numFmtId="185" fontId="6" fillId="0" borderId="0" xfId="1" applyNumberFormat="1" applyFont="1" applyFill="1" applyBorder="1" applyAlignment="1">
      <alignment horizontal="center" vertical="center"/>
    </xf>
    <xf numFmtId="3" fontId="6" fillId="0" borderId="0" xfId="1" applyNumberFormat="1" applyFont="1" applyFill="1" applyBorder="1" applyAlignment="1">
      <alignment horizontal="center" vertical="center"/>
    </xf>
    <xf numFmtId="38" fontId="6" fillId="0" borderId="0" xfId="2" applyFont="1" applyFill="1" applyBorder="1" applyAlignment="1">
      <alignment horizontal="center" vertical="center"/>
    </xf>
    <xf numFmtId="0" fontId="0" fillId="0" borderId="15" xfId="4" applyFont="1" applyFill="1" applyBorder="1" applyAlignment="1">
      <alignment horizontal="center" vertical="center"/>
    </xf>
    <xf numFmtId="0" fontId="0" fillId="0" borderId="3" xfId="4" applyFont="1" applyFill="1" applyBorder="1" applyAlignment="1">
      <alignment horizontal="center" vertical="center"/>
    </xf>
    <xf numFmtId="0" fontId="0" fillId="0" borderId="15" xfId="4" applyFont="1" applyFill="1" applyBorder="1" applyAlignment="1">
      <alignment horizontal="center" vertical="center"/>
    </xf>
    <xf numFmtId="0" fontId="0" fillId="0" borderId="28" xfId="4" applyFont="1" applyFill="1" applyBorder="1" applyAlignment="1">
      <alignment horizontal="center" vertical="center"/>
    </xf>
    <xf numFmtId="0" fontId="0" fillId="0" borderId="63" xfId="4" applyFont="1" applyFill="1" applyBorder="1" applyAlignment="1">
      <alignment horizontal="center" vertical="center"/>
    </xf>
    <xf numFmtId="0" fontId="0" fillId="0" borderId="64" xfId="4" applyFont="1" applyFill="1" applyBorder="1" applyAlignment="1">
      <alignment horizontal="center" vertical="center"/>
    </xf>
    <xf numFmtId="0" fontId="0" fillId="0" borderId="65" xfId="4" applyFont="1" applyFill="1" applyBorder="1" applyAlignment="1">
      <alignment horizontal="center" vertical="center"/>
    </xf>
    <xf numFmtId="0" fontId="0" fillId="0" borderId="40" xfId="4" applyFont="1" applyFill="1" applyBorder="1" applyAlignment="1">
      <alignment horizontal="center" vertical="center"/>
    </xf>
    <xf numFmtId="0" fontId="0" fillId="0" borderId="66" xfId="4" applyFont="1" applyFill="1" applyBorder="1" applyAlignment="1">
      <alignment horizontal="center" vertical="center"/>
    </xf>
    <xf numFmtId="0" fontId="0" fillId="0" borderId="67" xfId="4" applyFont="1" applyFill="1" applyBorder="1" applyAlignment="1">
      <alignment horizontal="center" vertical="center" shrinkToFit="1"/>
    </xf>
    <xf numFmtId="0" fontId="0" fillId="0" borderId="66" xfId="4" applyFont="1" applyFill="1" applyBorder="1" applyAlignment="1">
      <alignment horizontal="center" vertical="center" shrinkToFit="1"/>
    </xf>
    <xf numFmtId="0" fontId="0" fillId="0" borderId="68" xfId="4" applyFont="1" applyFill="1" applyBorder="1" applyAlignment="1">
      <alignment horizontal="center" vertical="center" shrinkToFit="1"/>
    </xf>
    <xf numFmtId="0" fontId="0" fillId="0" borderId="69" xfId="4" applyFont="1" applyFill="1" applyBorder="1" applyAlignment="1">
      <alignment horizontal="center" vertical="center" shrinkToFit="1"/>
    </xf>
    <xf numFmtId="0" fontId="0" fillId="0" borderId="70" xfId="4" applyFont="1" applyFill="1" applyBorder="1" applyAlignment="1">
      <alignment horizontal="center" vertical="center" shrinkToFit="1"/>
    </xf>
    <xf numFmtId="0" fontId="0" fillId="0" borderId="71" xfId="4" applyFont="1" applyFill="1" applyBorder="1" applyAlignment="1">
      <alignment horizontal="center" vertical="center" shrinkToFit="1"/>
    </xf>
    <xf numFmtId="0" fontId="8" fillId="0" borderId="66" xfId="4" applyFont="1" applyFill="1" applyBorder="1" applyAlignment="1">
      <alignment horizontal="center" vertical="center" shrinkToFit="1"/>
    </xf>
    <xf numFmtId="0" fontId="1" fillId="0" borderId="5" xfId="1" applyFill="1" applyBorder="1" applyAlignment="1">
      <alignment horizontal="center" vertical="center"/>
    </xf>
    <xf numFmtId="0" fontId="1" fillId="0" borderId="72" xfId="1" applyFill="1" applyBorder="1" applyAlignment="1">
      <alignment horizontal="right" vertical="center"/>
    </xf>
    <xf numFmtId="0" fontId="1" fillId="0" borderId="73" xfId="1" applyFill="1" applyBorder="1" applyAlignment="1">
      <alignment horizontal="right" vertical="center"/>
    </xf>
    <xf numFmtId="0" fontId="1" fillId="0" borderId="5" xfId="1" applyFill="1" applyBorder="1" applyAlignment="1">
      <alignment horizontal="right" vertical="center"/>
    </xf>
    <xf numFmtId="0" fontId="1" fillId="0" borderId="7" xfId="1" applyFill="1" applyBorder="1" applyAlignment="1">
      <alignment horizontal="right" vertical="center"/>
    </xf>
    <xf numFmtId="0" fontId="1" fillId="0" borderId="0" xfId="1" applyFill="1" applyBorder="1" applyAlignment="1">
      <alignment horizontal="right" vertical="center"/>
    </xf>
    <xf numFmtId="0" fontId="1" fillId="0" borderId="74" xfId="1" applyFill="1" applyBorder="1" applyAlignment="1">
      <alignment horizontal="right" vertical="center"/>
    </xf>
    <xf numFmtId="0" fontId="1" fillId="0" borderId="75" xfId="1" applyFill="1" applyBorder="1" applyAlignment="1">
      <alignment horizontal="right" vertical="center"/>
    </xf>
    <xf numFmtId="0" fontId="1" fillId="0" borderId="7" xfId="1" applyFill="1" applyBorder="1" applyAlignment="1">
      <alignment horizontal="center" vertical="center"/>
    </xf>
    <xf numFmtId="0" fontId="1" fillId="0" borderId="0" xfId="1" applyFill="1" applyAlignment="1">
      <alignment horizontal="right" vertical="center"/>
    </xf>
    <xf numFmtId="0" fontId="1" fillId="0" borderId="76" xfId="1" applyFill="1" applyBorder="1" applyAlignment="1">
      <alignment horizontal="right" vertical="center"/>
    </xf>
    <xf numFmtId="0" fontId="1" fillId="0" borderId="42" xfId="1" applyFill="1" applyBorder="1" applyAlignment="1">
      <alignment horizontal="right" vertical="center"/>
    </xf>
    <xf numFmtId="0" fontId="1" fillId="0" borderId="77" xfId="1" applyFill="1" applyBorder="1" applyAlignment="1">
      <alignment horizontal="right" vertical="center"/>
    </xf>
    <xf numFmtId="3" fontId="1" fillId="0" borderId="0" xfId="1" applyNumberFormat="1" applyFill="1" applyAlignment="1">
      <alignment horizontal="right" vertical="center"/>
    </xf>
    <xf numFmtId="0" fontId="0" fillId="0" borderId="7" xfId="4" applyFont="1" applyFill="1" applyBorder="1" applyAlignment="1">
      <alignment horizontal="center" vertical="center"/>
    </xf>
    <xf numFmtId="3" fontId="0" fillId="0" borderId="78" xfId="4" applyNumberFormat="1" applyFont="1" applyFill="1" applyBorder="1" applyAlignment="1">
      <alignment vertical="center"/>
    </xf>
    <xf numFmtId="0" fontId="0" fillId="0" borderId="0" xfId="4" applyFont="1" applyFill="1" applyBorder="1" applyAlignment="1">
      <alignment vertical="center"/>
    </xf>
    <xf numFmtId="0" fontId="0" fillId="0" borderId="7" xfId="4" applyFont="1" applyFill="1" applyBorder="1" applyAlignment="1">
      <alignment vertical="center"/>
    </xf>
    <xf numFmtId="0" fontId="0" fillId="0" borderId="52" xfId="4" applyFont="1" applyFill="1" applyBorder="1" applyAlignment="1">
      <alignment vertical="center"/>
    </xf>
    <xf numFmtId="3" fontId="1" fillId="0" borderId="78" xfId="4" applyNumberFormat="1" applyFont="1" applyFill="1" applyBorder="1" applyAlignment="1">
      <alignment vertical="center"/>
    </xf>
    <xf numFmtId="0" fontId="1" fillId="0" borderId="0" xfId="4" applyFont="1" applyFill="1" applyBorder="1" applyAlignment="1">
      <alignment vertical="center"/>
    </xf>
    <xf numFmtId="0" fontId="1" fillId="0" borderId="7" xfId="4" applyFont="1" applyFill="1" applyBorder="1" applyAlignment="1">
      <alignment vertical="center"/>
    </xf>
    <xf numFmtId="0" fontId="1" fillId="0" borderId="52" xfId="4" applyFont="1" applyFill="1" applyBorder="1" applyAlignment="1">
      <alignment vertical="center"/>
    </xf>
    <xf numFmtId="0" fontId="1" fillId="0" borderId="79" xfId="4" applyFont="1" applyFill="1" applyBorder="1" applyAlignment="1">
      <alignment horizontal="center" vertical="center"/>
    </xf>
    <xf numFmtId="3" fontId="1" fillId="0" borderId="80" xfId="4" applyNumberFormat="1" applyFont="1" applyFill="1" applyBorder="1" applyAlignment="1">
      <alignment vertical="center"/>
    </xf>
    <xf numFmtId="0" fontId="1" fillId="0" borderId="24" xfId="4" applyFont="1" applyFill="1" applyBorder="1" applyAlignment="1">
      <alignment vertical="center"/>
    </xf>
    <xf numFmtId="0" fontId="1" fillId="0" borderId="79" xfId="4" applyFont="1" applyFill="1" applyBorder="1" applyAlignment="1">
      <alignment vertical="center"/>
    </xf>
    <xf numFmtId="0" fontId="1" fillId="0" borderId="61" xfId="4" applyFont="1" applyFill="1" applyBorder="1" applyAlignment="1">
      <alignment vertical="center"/>
    </xf>
    <xf numFmtId="0" fontId="5" fillId="0" borderId="81" xfId="1" applyFont="1" applyFill="1" applyBorder="1" applyAlignment="1">
      <alignment vertical="center"/>
    </xf>
    <xf numFmtId="0" fontId="1" fillId="0" borderId="81" xfId="1" applyFill="1" applyBorder="1" applyAlignment="1">
      <alignment vertical="center"/>
    </xf>
  </cellXfs>
  <cellStyles count="5">
    <cellStyle name="桁区切り 2" xfId="2"/>
    <cellStyle name="標準" xfId="0" builtinId="0"/>
    <cellStyle name="標準 2" xfId="1"/>
    <cellStyle name="標準 3" xfId="3"/>
    <cellStyle name="標準_Sheet1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4"/>
  <sheetViews>
    <sheetView zoomScaleNormal="100" zoomScaleSheetLayoutView="100" workbookViewId="0">
      <selection activeCell="F10" sqref="F10"/>
    </sheetView>
  </sheetViews>
  <sheetFormatPr defaultColWidth="10.375" defaultRowHeight="22.5" customHeight="1"/>
  <cols>
    <col min="1" max="1" width="6.625" style="2" customWidth="1"/>
    <col min="2" max="2" width="12.875" style="2" customWidth="1"/>
    <col min="3" max="11" width="7.5" style="2" customWidth="1"/>
    <col min="12" max="12" width="7" style="2" customWidth="1"/>
    <col min="13" max="256" width="10.375" style="2"/>
    <col min="257" max="257" width="6.625" style="2" customWidth="1"/>
    <col min="258" max="258" width="12.875" style="2" customWidth="1"/>
    <col min="259" max="267" width="7.5" style="2" customWidth="1"/>
    <col min="268" max="268" width="7" style="2" customWidth="1"/>
    <col min="269" max="512" width="10.375" style="2"/>
    <col min="513" max="513" width="6.625" style="2" customWidth="1"/>
    <col min="514" max="514" width="12.875" style="2" customWidth="1"/>
    <col min="515" max="523" width="7.5" style="2" customWidth="1"/>
    <col min="524" max="524" width="7" style="2" customWidth="1"/>
    <col min="525" max="768" width="10.375" style="2"/>
    <col min="769" max="769" width="6.625" style="2" customWidth="1"/>
    <col min="770" max="770" width="12.875" style="2" customWidth="1"/>
    <col min="771" max="779" width="7.5" style="2" customWidth="1"/>
    <col min="780" max="780" width="7" style="2" customWidth="1"/>
    <col min="781" max="1024" width="10.375" style="2"/>
    <col min="1025" max="1025" width="6.625" style="2" customWidth="1"/>
    <col min="1026" max="1026" width="12.875" style="2" customWidth="1"/>
    <col min="1027" max="1035" width="7.5" style="2" customWidth="1"/>
    <col min="1036" max="1036" width="7" style="2" customWidth="1"/>
    <col min="1037" max="1280" width="10.375" style="2"/>
    <col min="1281" max="1281" width="6.625" style="2" customWidth="1"/>
    <col min="1282" max="1282" width="12.875" style="2" customWidth="1"/>
    <col min="1283" max="1291" width="7.5" style="2" customWidth="1"/>
    <col min="1292" max="1292" width="7" style="2" customWidth="1"/>
    <col min="1293" max="1536" width="10.375" style="2"/>
    <col min="1537" max="1537" width="6.625" style="2" customWidth="1"/>
    <col min="1538" max="1538" width="12.875" style="2" customWidth="1"/>
    <col min="1539" max="1547" width="7.5" style="2" customWidth="1"/>
    <col min="1548" max="1548" width="7" style="2" customWidth="1"/>
    <col min="1549" max="1792" width="10.375" style="2"/>
    <col min="1793" max="1793" width="6.625" style="2" customWidth="1"/>
    <col min="1794" max="1794" width="12.875" style="2" customWidth="1"/>
    <col min="1795" max="1803" width="7.5" style="2" customWidth="1"/>
    <col min="1804" max="1804" width="7" style="2" customWidth="1"/>
    <col min="1805" max="2048" width="10.375" style="2"/>
    <col min="2049" max="2049" width="6.625" style="2" customWidth="1"/>
    <col min="2050" max="2050" width="12.875" style="2" customWidth="1"/>
    <col min="2051" max="2059" width="7.5" style="2" customWidth="1"/>
    <col min="2060" max="2060" width="7" style="2" customWidth="1"/>
    <col min="2061" max="2304" width="10.375" style="2"/>
    <col min="2305" max="2305" width="6.625" style="2" customWidth="1"/>
    <col min="2306" max="2306" width="12.875" style="2" customWidth="1"/>
    <col min="2307" max="2315" width="7.5" style="2" customWidth="1"/>
    <col min="2316" max="2316" width="7" style="2" customWidth="1"/>
    <col min="2317" max="2560" width="10.375" style="2"/>
    <col min="2561" max="2561" width="6.625" style="2" customWidth="1"/>
    <col min="2562" max="2562" width="12.875" style="2" customWidth="1"/>
    <col min="2563" max="2571" width="7.5" style="2" customWidth="1"/>
    <col min="2572" max="2572" width="7" style="2" customWidth="1"/>
    <col min="2573" max="2816" width="10.375" style="2"/>
    <col min="2817" max="2817" width="6.625" style="2" customWidth="1"/>
    <col min="2818" max="2818" width="12.875" style="2" customWidth="1"/>
    <col min="2819" max="2827" width="7.5" style="2" customWidth="1"/>
    <col min="2828" max="2828" width="7" style="2" customWidth="1"/>
    <col min="2829" max="3072" width="10.375" style="2"/>
    <col min="3073" max="3073" width="6.625" style="2" customWidth="1"/>
    <col min="3074" max="3074" width="12.875" style="2" customWidth="1"/>
    <col min="3075" max="3083" width="7.5" style="2" customWidth="1"/>
    <col min="3084" max="3084" width="7" style="2" customWidth="1"/>
    <col min="3085" max="3328" width="10.375" style="2"/>
    <col min="3329" max="3329" width="6.625" style="2" customWidth="1"/>
    <col min="3330" max="3330" width="12.875" style="2" customWidth="1"/>
    <col min="3331" max="3339" width="7.5" style="2" customWidth="1"/>
    <col min="3340" max="3340" width="7" style="2" customWidth="1"/>
    <col min="3341" max="3584" width="10.375" style="2"/>
    <col min="3585" max="3585" width="6.625" style="2" customWidth="1"/>
    <col min="3586" max="3586" width="12.875" style="2" customWidth="1"/>
    <col min="3587" max="3595" width="7.5" style="2" customWidth="1"/>
    <col min="3596" max="3596" width="7" style="2" customWidth="1"/>
    <col min="3597" max="3840" width="10.375" style="2"/>
    <col min="3841" max="3841" width="6.625" style="2" customWidth="1"/>
    <col min="3842" max="3842" width="12.875" style="2" customWidth="1"/>
    <col min="3843" max="3851" width="7.5" style="2" customWidth="1"/>
    <col min="3852" max="3852" width="7" style="2" customWidth="1"/>
    <col min="3853" max="4096" width="10.375" style="2"/>
    <col min="4097" max="4097" width="6.625" style="2" customWidth="1"/>
    <col min="4098" max="4098" width="12.875" style="2" customWidth="1"/>
    <col min="4099" max="4107" width="7.5" style="2" customWidth="1"/>
    <col min="4108" max="4108" width="7" style="2" customWidth="1"/>
    <col min="4109" max="4352" width="10.375" style="2"/>
    <col min="4353" max="4353" width="6.625" style="2" customWidth="1"/>
    <col min="4354" max="4354" width="12.875" style="2" customWidth="1"/>
    <col min="4355" max="4363" width="7.5" style="2" customWidth="1"/>
    <col min="4364" max="4364" width="7" style="2" customWidth="1"/>
    <col min="4365" max="4608" width="10.375" style="2"/>
    <col min="4609" max="4609" width="6.625" style="2" customWidth="1"/>
    <col min="4610" max="4610" width="12.875" style="2" customWidth="1"/>
    <col min="4611" max="4619" width="7.5" style="2" customWidth="1"/>
    <col min="4620" max="4620" width="7" style="2" customWidth="1"/>
    <col min="4621" max="4864" width="10.375" style="2"/>
    <col min="4865" max="4865" width="6.625" style="2" customWidth="1"/>
    <col min="4866" max="4866" width="12.875" style="2" customWidth="1"/>
    <col min="4867" max="4875" width="7.5" style="2" customWidth="1"/>
    <col min="4876" max="4876" width="7" style="2" customWidth="1"/>
    <col min="4877" max="5120" width="10.375" style="2"/>
    <col min="5121" max="5121" width="6.625" style="2" customWidth="1"/>
    <col min="5122" max="5122" width="12.875" style="2" customWidth="1"/>
    <col min="5123" max="5131" width="7.5" style="2" customWidth="1"/>
    <col min="5132" max="5132" width="7" style="2" customWidth="1"/>
    <col min="5133" max="5376" width="10.375" style="2"/>
    <col min="5377" max="5377" width="6.625" style="2" customWidth="1"/>
    <col min="5378" max="5378" width="12.875" style="2" customWidth="1"/>
    <col min="5379" max="5387" width="7.5" style="2" customWidth="1"/>
    <col min="5388" max="5388" width="7" style="2" customWidth="1"/>
    <col min="5389" max="5632" width="10.375" style="2"/>
    <col min="5633" max="5633" width="6.625" style="2" customWidth="1"/>
    <col min="5634" max="5634" width="12.875" style="2" customWidth="1"/>
    <col min="5635" max="5643" width="7.5" style="2" customWidth="1"/>
    <col min="5644" max="5644" width="7" style="2" customWidth="1"/>
    <col min="5645" max="5888" width="10.375" style="2"/>
    <col min="5889" max="5889" width="6.625" style="2" customWidth="1"/>
    <col min="5890" max="5890" width="12.875" style="2" customWidth="1"/>
    <col min="5891" max="5899" width="7.5" style="2" customWidth="1"/>
    <col min="5900" max="5900" width="7" style="2" customWidth="1"/>
    <col min="5901" max="6144" width="10.375" style="2"/>
    <col min="6145" max="6145" width="6.625" style="2" customWidth="1"/>
    <col min="6146" max="6146" width="12.875" style="2" customWidth="1"/>
    <col min="6147" max="6155" width="7.5" style="2" customWidth="1"/>
    <col min="6156" max="6156" width="7" style="2" customWidth="1"/>
    <col min="6157" max="6400" width="10.375" style="2"/>
    <col min="6401" max="6401" width="6.625" style="2" customWidth="1"/>
    <col min="6402" max="6402" width="12.875" style="2" customWidth="1"/>
    <col min="6403" max="6411" width="7.5" style="2" customWidth="1"/>
    <col min="6412" max="6412" width="7" style="2" customWidth="1"/>
    <col min="6413" max="6656" width="10.375" style="2"/>
    <col min="6657" max="6657" width="6.625" style="2" customWidth="1"/>
    <col min="6658" max="6658" width="12.875" style="2" customWidth="1"/>
    <col min="6659" max="6667" width="7.5" style="2" customWidth="1"/>
    <col min="6668" max="6668" width="7" style="2" customWidth="1"/>
    <col min="6669" max="6912" width="10.375" style="2"/>
    <col min="6913" max="6913" width="6.625" style="2" customWidth="1"/>
    <col min="6914" max="6914" width="12.875" style="2" customWidth="1"/>
    <col min="6915" max="6923" width="7.5" style="2" customWidth="1"/>
    <col min="6924" max="6924" width="7" style="2" customWidth="1"/>
    <col min="6925" max="7168" width="10.375" style="2"/>
    <col min="7169" max="7169" width="6.625" style="2" customWidth="1"/>
    <col min="7170" max="7170" width="12.875" style="2" customWidth="1"/>
    <col min="7171" max="7179" width="7.5" style="2" customWidth="1"/>
    <col min="7180" max="7180" width="7" style="2" customWidth="1"/>
    <col min="7181" max="7424" width="10.375" style="2"/>
    <col min="7425" max="7425" width="6.625" style="2" customWidth="1"/>
    <col min="7426" max="7426" width="12.875" style="2" customWidth="1"/>
    <col min="7427" max="7435" width="7.5" style="2" customWidth="1"/>
    <col min="7436" max="7436" width="7" style="2" customWidth="1"/>
    <col min="7437" max="7680" width="10.375" style="2"/>
    <col min="7681" max="7681" width="6.625" style="2" customWidth="1"/>
    <col min="7682" max="7682" width="12.875" style="2" customWidth="1"/>
    <col min="7683" max="7691" width="7.5" style="2" customWidth="1"/>
    <col min="7692" max="7692" width="7" style="2" customWidth="1"/>
    <col min="7693" max="7936" width="10.375" style="2"/>
    <col min="7937" max="7937" width="6.625" style="2" customWidth="1"/>
    <col min="7938" max="7938" width="12.875" style="2" customWidth="1"/>
    <col min="7939" max="7947" width="7.5" style="2" customWidth="1"/>
    <col min="7948" max="7948" width="7" style="2" customWidth="1"/>
    <col min="7949" max="8192" width="10.375" style="2"/>
    <col min="8193" max="8193" width="6.625" style="2" customWidth="1"/>
    <col min="8194" max="8194" width="12.875" style="2" customWidth="1"/>
    <col min="8195" max="8203" width="7.5" style="2" customWidth="1"/>
    <col min="8204" max="8204" width="7" style="2" customWidth="1"/>
    <col min="8205" max="8448" width="10.375" style="2"/>
    <col min="8449" max="8449" width="6.625" style="2" customWidth="1"/>
    <col min="8450" max="8450" width="12.875" style="2" customWidth="1"/>
    <col min="8451" max="8459" width="7.5" style="2" customWidth="1"/>
    <col min="8460" max="8460" width="7" style="2" customWidth="1"/>
    <col min="8461" max="8704" width="10.375" style="2"/>
    <col min="8705" max="8705" width="6.625" style="2" customWidth="1"/>
    <col min="8706" max="8706" width="12.875" style="2" customWidth="1"/>
    <col min="8707" max="8715" width="7.5" style="2" customWidth="1"/>
    <col min="8716" max="8716" width="7" style="2" customWidth="1"/>
    <col min="8717" max="8960" width="10.375" style="2"/>
    <col min="8961" max="8961" width="6.625" style="2" customWidth="1"/>
    <col min="8962" max="8962" width="12.875" style="2" customWidth="1"/>
    <col min="8963" max="8971" width="7.5" style="2" customWidth="1"/>
    <col min="8972" max="8972" width="7" style="2" customWidth="1"/>
    <col min="8973" max="9216" width="10.375" style="2"/>
    <col min="9217" max="9217" width="6.625" style="2" customWidth="1"/>
    <col min="9218" max="9218" width="12.875" style="2" customWidth="1"/>
    <col min="9219" max="9227" width="7.5" style="2" customWidth="1"/>
    <col min="9228" max="9228" width="7" style="2" customWidth="1"/>
    <col min="9229" max="9472" width="10.375" style="2"/>
    <col min="9473" max="9473" width="6.625" style="2" customWidth="1"/>
    <col min="9474" max="9474" width="12.875" style="2" customWidth="1"/>
    <col min="9475" max="9483" width="7.5" style="2" customWidth="1"/>
    <col min="9484" max="9484" width="7" style="2" customWidth="1"/>
    <col min="9485" max="9728" width="10.375" style="2"/>
    <col min="9729" max="9729" width="6.625" style="2" customWidth="1"/>
    <col min="9730" max="9730" width="12.875" style="2" customWidth="1"/>
    <col min="9731" max="9739" width="7.5" style="2" customWidth="1"/>
    <col min="9740" max="9740" width="7" style="2" customWidth="1"/>
    <col min="9741" max="9984" width="10.375" style="2"/>
    <col min="9985" max="9985" width="6.625" style="2" customWidth="1"/>
    <col min="9986" max="9986" width="12.875" style="2" customWidth="1"/>
    <col min="9987" max="9995" width="7.5" style="2" customWidth="1"/>
    <col min="9996" max="9996" width="7" style="2" customWidth="1"/>
    <col min="9997" max="10240" width="10.375" style="2"/>
    <col min="10241" max="10241" width="6.625" style="2" customWidth="1"/>
    <col min="10242" max="10242" width="12.875" style="2" customWidth="1"/>
    <col min="10243" max="10251" width="7.5" style="2" customWidth="1"/>
    <col min="10252" max="10252" width="7" style="2" customWidth="1"/>
    <col min="10253" max="10496" width="10.375" style="2"/>
    <col min="10497" max="10497" width="6.625" style="2" customWidth="1"/>
    <col min="10498" max="10498" width="12.875" style="2" customWidth="1"/>
    <col min="10499" max="10507" width="7.5" style="2" customWidth="1"/>
    <col min="10508" max="10508" width="7" style="2" customWidth="1"/>
    <col min="10509" max="10752" width="10.375" style="2"/>
    <col min="10753" max="10753" width="6.625" style="2" customWidth="1"/>
    <col min="10754" max="10754" width="12.875" style="2" customWidth="1"/>
    <col min="10755" max="10763" width="7.5" style="2" customWidth="1"/>
    <col min="10764" max="10764" width="7" style="2" customWidth="1"/>
    <col min="10765" max="11008" width="10.375" style="2"/>
    <col min="11009" max="11009" width="6.625" style="2" customWidth="1"/>
    <col min="11010" max="11010" width="12.875" style="2" customWidth="1"/>
    <col min="11011" max="11019" width="7.5" style="2" customWidth="1"/>
    <col min="11020" max="11020" width="7" style="2" customWidth="1"/>
    <col min="11021" max="11264" width="10.375" style="2"/>
    <col min="11265" max="11265" width="6.625" style="2" customWidth="1"/>
    <col min="11266" max="11266" width="12.875" style="2" customWidth="1"/>
    <col min="11267" max="11275" width="7.5" style="2" customWidth="1"/>
    <col min="11276" max="11276" width="7" style="2" customWidth="1"/>
    <col min="11277" max="11520" width="10.375" style="2"/>
    <col min="11521" max="11521" width="6.625" style="2" customWidth="1"/>
    <col min="11522" max="11522" width="12.875" style="2" customWidth="1"/>
    <col min="11523" max="11531" width="7.5" style="2" customWidth="1"/>
    <col min="11532" max="11532" width="7" style="2" customWidth="1"/>
    <col min="11533" max="11776" width="10.375" style="2"/>
    <col min="11777" max="11777" width="6.625" style="2" customWidth="1"/>
    <col min="11778" max="11778" width="12.875" style="2" customWidth="1"/>
    <col min="11779" max="11787" width="7.5" style="2" customWidth="1"/>
    <col min="11788" max="11788" width="7" style="2" customWidth="1"/>
    <col min="11789" max="12032" width="10.375" style="2"/>
    <col min="12033" max="12033" width="6.625" style="2" customWidth="1"/>
    <col min="12034" max="12034" width="12.875" style="2" customWidth="1"/>
    <col min="12035" max="12043" width="7.5" style="2" customWidth="1"/>
    <col min="12044" max="12044" width="7" style="2" customWidth="1"/>
    <col min="12045" max="12288" width="10.375" style="2"/>
    <col min="12289" max="12289" width="6.625" style="2" customWidth="1"/>
    <col min="12290" max="12290" width="12.875" style="2" customWidth="1"/>
    <col min="12291" max="12299" width="7.5" style="2" customWidth="1"/>
    <col min="12300" max="12300" width="7" style="2" customWidth="1"/>
    <col min="12301" max="12544" width="10.375" style="2"/>
    <col min="12545" max="12545" width="6.625" style="2" customWidth="1"/>
    <col min="12546" max="12546" width="12.875" style="2" customWidth="1"/>
    <col min="12547" max="12555" width="7.5" style="2" customWidth="1"/>
    <col min="12556" max="12556" width="7" style="2" customWidth="1"/>
    <col min="12557" max="12800" width="10.375" style="2"/>
    <col min="12801" max="12801" width="6.625" style="2" customWidth="1"/>
    <col min="12802" max="12802" width="12.875" style="2" customWidth="1"/>
    <col min="12803" max="12811" width="7.5" style="2" customWidth="1"/>
    <col min="12812" max="12812" width="7" style="2" customWidth="1"/>
    <col min="12813" max="13056" width="10.375" style="2"/>
    <col min="13057" max="13057" width="6.625" style="2" customWidth="1"/>
    <col min="13058" max="13058" width="12.875" style="2" customWidth="1"/>
    <col min="13059" max="13067" width="7.5" style="2" customWidth="1"/>
    <col min="13068" max="13068" width="7" style="2" customWidth="1"/>
    <col min="13069" max="13312" width="10.375" style="2"/>
    <col min="13313" max="13313" width="6.625" style="2" customWidth="1"/>
    <col min="13314" max="13314" width="12.875" style="2" customWidth="1"/>
    <col min="13315" max="13323" width="7.5" style="2" customWidth="1"/>
    <col min="13324" max="13324" width="7" style="2" customWidth="1"/>
    <col min="13325" max="13568" width="10.375" style="2"/>
    <col min="13569" max="13569" width="6.625" style="2" customWidth="1"/>
    <col min="13570" max="13570" width="12.875" style="2" customWidth="1"/>
    <col min="13571" max="13579" width="7.5" style="2" customWidth="1"/>
    <col min="13580" max="13580" width="7" style="2" customWidth="1"/>
    <col min="13581" max="13824" width="10.375" style="2"/>
    <col min="13825" max="13825" width="6.625" style="2" customWidth="1"/>
    <col min="13826" max="13826" width="12.875" style="2" customWidth="1"/>
    <col min="13827" max="13835" width="7.5" style="2" customWidth="1"/>
    <col min="13836" max="13836" width="7" style="2" customWidth="1"/>
    <col min="13837" max="14080" width="10.375" style="2"/>
    <col min="14081" max="14081" width="6.625" style="2" customWidth="1"/>
    <col min="14082" max="14082" width="12.875" style="2" customWidth="1"/>
    <col min="14083" max="14091" width="7.5" style="2" customWidth="1"/>
    <col min="14092" max="14092" width="7" style="2" customWidth="1"/>
    <col min="14093" max="14336" width="10.375" style="2"/>
    <col min="14337" max="14337" width="6.625" style="2" customWidth="1"/>
    <col min="14338" max="14338" width="12.875" style="2" customWidth="1"/>
    <col min="14339" max="14347" width="7.5" style="2" customWidth="1"/>
    <col min="14348" max="14348" width="7" style="2" customWidth="1"/>
    <col min="14349" max="14592" width="10.375" style="2"/>
    <col min="14593" max="14593" width="6.625" style="2" customWidth="1"/>
    <col min="14594" max="14594" width="12.875" style="2" customWidth="1"/>
    <col min="14595" max="14603" width="7.5" style="2" customWidth="1"/>
    <col min="14604" max="14604" width="7" style="2" customWidth="1"/>
    <col min="14605" max="14848" width="10.375" style="2"/>
    <col min="14849" max="14849" width="6.625" style="2" customWidth="1"/>
    <col min="14850" max="14850" width="12.875" style="2" customWidth="1"/>
    <col min="14851" max="14859" width="7.5" style="2" customWidth="1"/>
    <col min="14860" max="14860" width="7" style="2" customWidth="1"/>
    <col min="14861" max="15104" width="10.375" style="2"/>
    <col min="15105" max="15105" width="6.625" style="2" customWidth="1"/>
    <col min="15106" max="15106" width="12.875" style="2" customWidth="1"/>
    <col min="15107" max="15115" width="7.5" style="2" customWidth="1"/>
    <col min="15116" max="15116" width="7" style="2" customWidth="1"/>
    <col min="15117" max="15360" width="10.375" style="2"/>
    <col min="15361" max="15361" width="6.625" style="2" customWidth="1"/>
    <col min="15362" max="15362" width="12.875" style="2" customWidth="1"/>
    <col min="15363" max="15371" width="7.5" style="2" customWidth="1"/>
    <col min="15372" max="15372" width="7" style="2" customWidth="1"/>
    <col min="15373" max="15616" width="10.375" style="2"/>
    <col min="15617" max="15617" width="6.625" style="2" customWidth="1"/>
    <col min="15618" max="15618" width="12.875" style="2" customWidth="1"/>
    <col min="15619" max="15627" width="7.5" style="2" customWidth="1"/>
    <col min="15628" max="15628" width="7" style="2" customWidth="1"/>
    <col min="15629" max="15872" width="10.375" style="2"/>
    <col min="15873" max="15873" width="6.625" style="2" customWidth="1"/>
    <col min="15874" max="15874" width="12.875" style="2" customWidth="1"/>
    <col min="15875" max="15883" width="7.5" style="2" customWidth="1"/>
    <col min="15884" max="15884" width="7" style="2" customWidth="1"/>
    <col min="15885" max="16128" width="10.375" style="2"/>
    <col min="16129" max="16129" width="6.625" style="2" customWidth="1"/>
    <col min="16130" max="16130" width="12.875" style="2" customWidth="1"/>
    <col min="16131" max="16139" width="7.5" style="2" customWidth="1"/>
    <col min="16140" max="16140" width="7" style="2" customWidth="1"/>
    <col min="16141" max="16384" width="10.375" style="2"/>
  </cols>
  <sheetData>
    <row r="1" spans="1:11" ht="19.5" customHeight="1">
      <c r="A1" s="1" t="s">
        <v>0</v>
      </c>
    </row>
    <row r="2" spans="1:11" s="3" customFormat="1" ht="14.25" customHeight="1" thickBot="1">
      <c r="F2" s="4"/>
      <c r="G2" s="4"/>
      <c r="H2" s="4"/>
      <c r="I2" s="4"/>
      <c r="J2" s="4"/>
      <c r="K2" s="5" t="s">
        <v>1</v>
      </c>
    </row>
    <row r="3" spans="1:11" s="3" customFormat="1" ht="18.75" customHeight="1">
      <c r="A3" s="6" t="s">
        <v>2</v>
      </c>
      <c r="B3" s="6"/>
      <c r="C3" s="7" t="s">
        <v>3</v>
      </c>
      <c r="D3" s="8">
        <v>5</v>
      </c>
      <c r="E3" s="7">
        <v>10</v>
      </c>
      <c r="F3" s="8">
        <v>15</v>
      </c>
      <c r="G3" s="8">
        <v>20</v>
      </c>
      <c r="H3" s="8">
        <v>24</v>
      </c>
      <c r="I3" s="8">
        <v>25</v>
      </c>
      <c r="J3" s="8">
        <v>26</v>
      </c>
      <c r="K3" s="8">
        <v>27</v>
      </c>
    </row>
    <row r="4" spans="1:11" s="3" customFormat="1" ht="18.75" customHeight="1">
      <c r="A4" s="9" t="s">
        <v>4</v>
      </c>
      <c r="B4" s="10"/>
      <c r="C4" s="11">
        <v>211</v>
      </c>
      <c r="D4" s="12">
        <v>79</v>
      </c>
      <c r="E4" s="11">
        <v>36</v>
      </c>
      <c r="F4" s="12">
        <v>9</v>
      </c>
      <c r="G4" s="13">
        <v>38</v>
      </c>
      <c r="H4" s="13">
        <v>1</v>
      </c>
      <c r="I4" s="13">
        <v>8</v>
      </c>
      <c r="J4" s="13">
        <v>1</v>
      </c>
      <c r="K4" s="13">
        <v>2</v>
      </c>
    </row>
    <row r="5" spans="1:11" s="3" customFormat="1" ht="18.75" customHeight="1">
      <c r="A5" s="14" t="s">
        <v>5</v>
      </c>
      <c r="B5" s="15"/>
      <c r="C5" s="3">
        <v>96</v>
      </c>
      <c r="D5" s="16">
        <v>46</v>
      </c>
      <c r="E5" s="3">
        <v>44</v>
      </c>
      <c r="F5" s="16">
        <v>10</v>
      </c>
      <c r="G5" s="17">
        <v>12</v>
      </c>
      <c r="H5" s="17">
        <v>3</v>
      </c>
      <c r="I5" s="17">
        <v>6</v>
      </c>
      <c r="J5" s="17">
        <v>1</v>
      </c>
      <c r="K5" s="17">
        <v>4</v>
      </c>
    </row>
    <row r="6" spans="1:11" s="3" customFormat="1" ht="18.75" customHeight="1">
      <c r="A6" s="18" t="s">
        <v>6</v>
      </c>
      <c r="B6" s="19"/>
      <c r="C6" s="3">
        <v>96</v>
      </c>
      <c r="D6" s="20">
        <v>46</v>
      </c>
      <c r="E6" s="3">
        <v>44</v>
      </c>
      <c r="F6" s="21">
        <v>10</v>
      </c>
      <c r="G6" s="22">
        <v>12</v>
      </c>
      <c r="H6" s="22">
        <v>2</v>
      </c>
      <c r="I6" s="22">
        <v>5</v>
      </c>
      <c r="J6" s="22">
        <v>1</v>
      </c>
      <c r="K6" s="22">
        <v>4</v>
      </c>
    </row>
    <row r="7" spans="1:11" s="3" customFormat="1" ht="18.75" customHeight="1">
      <c r="A7" s="23" t="s">
        <v>7</v>
      </c>
      <c r="B7" s="24"/>
      <c r="C7" s="25">
        <v>2.2000000000000002</v>
      </c>
      <c r="D7" s="26">
        <v>1.72</v>
      </c>
      <c r="E7" s="25">
        <v>0.82</v>
      </c>
      <c r="F7" s="27">
        <v>0.9</v>
      </c>
      <c r="G7" s="28">
        <v>3.17</v>
      </c>
      <c r="H7" s="28">
        <v>0.33</v>
      </c>
      <c r="I7" s="28">
        <v>1.33</v>
      </c>
      <c r="J7" s="28">
        <v>1</v>
      </c>
      <c r="K7" s="28">
        <v>0.5</v>
      </c>
    </row>
    <row r="8" spans="1:11" s="3" customFormat="1" ht="18.75" customHeight="1" thickBot="1">
      <c r="A8" s="29" t="s">
        <v>8</v>
      </c>
      <c r="B8" s="30"/>
      <c r="C8" s="31">
        <v>100</v>
      </c>
      <c r="D8" s="32">
        <v>100</v>
      </c>
      <c r="E8" s="31">
        <v>100</v>
      </c>
      <c r="F8" s="32">
        <v>100</v>
      </c>
      <c r="G8" s="33">
        <v>100</v>
      </c>
      <c r="H8" s="33">
        <v>80</v>
      </c>
      <c r="I8" s="33">
        <v>100</v>
      </c>
      <c r="J8" s="33">
        <v>100</v>
      </c>
      <c r="K8" s="33">
        <v>100</v>
      </c>
    </row>
    <row r="9" spans="1:11" s="3" customFormat="1" ht="15" customHeight="1">
      <c r="A9" s="34" t="s">
        <v>9</v>
      </c>
      <c r="B9" s="34"/>
      <c r="C9" s="34"/>
      <c r="D9" s="34"/>
      <c r="E9" s="34"/>
      <c r="F9" s="34"/>
      <c r="G9" s="34"/>
    </row>
    <row r="10" spans="1:11" ht="18" customHeight="1"/>
    <row r="11" spans="1:11" ht="19.5" customHeight="1">
      <c r="A11" s="1" t="s">
        <v>10</v>
      </c>
    </row>
    <row r="12" spans="1:11" ht="14.25" customHeight="1" thickBot="1">
      <c r="K12" s="5" t="s">
        <v>1</v>
      </c>
    </row>
    <row r="13" spans="1:11" s="3" customFormat="1" ht="18.75" customHeight="1">
      <c r="A13" s="6" t="s">
        <v>2</v>
      </c>
      <c r="B13" s="6"/>
      <c r="C13" s="7" t="s">
        <v>3</v>
      </c>
      <c r="D13" s="8">
        <v>5</v>
      </c>
      <c r="E13" s="7">
        <v>10</v>
      </c>
      <c r="F13" s="8">
        <v>15</v>
      </c>
      <c r="G13" s="8">
        <v>20</v>
      </c>
      <c r="H13" s="8">
        <v>24</v>
      </c>
      <c r="I13" s="8">
        <v>25</v>
      </c>
      <c r="J13" s="8">
        <v>26</v>
      </c>
      <c r="K13" s="8">
        <v>27</v>
      </c>
    </row>
    <row r="14" spans="1:11" s="3" customFormat="1" ht="18.75" customHeight="1">
      <c r="A14" s="9" t="s">
        <v>4</v>
      </c>
      <c r="B14" s="10"/>
      <c r="C14" s="35">
        <v>2587</v>
      </c>
      <c r="D14" s="36">
        <v>1823</v>
      </c>
      <c r="E14" s="11">
        <v>680</v>
      </c>
      <c r="F14" s="37">
        <v>519</v>
      </c>
      <c r="G14" s="13">
        <v>888</v>
      </c>
      <c r="H14" s="13">
        <v>447</v>
      </c>
      <c r="I14" s="13">
        <v>452</v>
      </c>
      <c r="J14" s="13">
        <v>532</v>
      </c>
      <c r="K14" s="13">
        <v>736</v>
      </c>
    </row>
    <row r="15" spans="1:11" s="3" customFormat="1" ht="18.75" customHeight="1">
      <c r="A15" s="14" t="s">
        <v>5</v>
      </c>
      <c r="B15" s="15"/>
      <c r="C15" s="3">
        <v>825</v>
      </c>
      <c r="D15" s="16">
        <v>650</v>
      </c>
      <c r="E15" s="3">
        <v>501</v>
      </c>
      <c r="F15" s="16">
        <v>455</v>
      </c>
      <c r="G15" s="17">
        <v>505</v>
      </c>
      <c r="H15" s="17">
        <v>438</v>
      </c>
      <c r="I15" s="17">
        <v>438</v>
      </c>
      <c r="J15" s="17">
        <v>441</v>
      </c>
      <c r="K15" s="17">
        <v>464</v>
      </c>
    </row>
    <row r="16" spans="1:11" s="3" customFormat="1" ht="18.75" customHeight="1">
      <c r="A16" s="18" t="s">
        <v>6</v>
      </c>
      <c r="B16" s="19"/>
      <c r="C16" s="3">
        <v>825</v>
      </c>
      <c r="D16" s="20">
        <v>650</v>
      </c>
      <c r="E16" s="3">
        <v>501</v>
      </c>
      <c r="F16" s="20">
        <v>433</v>
      </c>
      <c r="G16" s="22">
        <v>505</v>
      </c>
      <c r="H16" s="22">
        <v>436</v>
      </c>
      <c r="I16" s="22">
        <v>438</v>
      </c>
      <c r="J16" s="22">
        <v>440</v>
      </c>
      <c r="K16" s="22">
        <v>459</v>
      </c>
    </row>
    <row r="17" spans="1:11" s="3" customFormat="1" ht="18.75" customHeight="1">
      <c r="A17" s="23" t="s">
        <v>7</v>
      </c>
      <c r="B17" s="24"/>
      <c r="C17" s="38">
        <v>3.14</v>
      </c>
      <c r="D17" s="25">
        <v>2.8</v>
      </c>
      <c r="E17" s="38">
        <v>1.36</v>
      </c>
      <c r="F17" s="26">
        <v>1.1399999999999999</v>
      </c>
      <c r="G17" s="39">
        <v>1.76</v>
      </c>
      <c r="H17" s="28">
        <v>1.02</v>
      </c>
      <c r="I17" s="28">
        <v>1.03</v>
      </c>
      <c r="J17" s="39">
        <v>1.21</v>
      </c>
      <c r="K17" s="39">
        <v>1.59</v>
      </c>
    </row>
    <row r="18" spans="1:11" s="3" customFormat="1" ht="18.75" customHeight="1" thickBot="1">
      <c r="A18" s="29" t="s">
        <v>8</v>
      </c>
      <c r="B18" s="30"/>
      <c r="C18" s="31">
        <v>100</v>
      </c>
      <c r="D18" s="32">
        <v>100</v>
      </c>
      <c r="E18" s="31">
        <v>100</v>
      </c>
      <c r="F18" s="32">
        <v>95.2</v>
      </c>
      <c r="G18" s="33">
        <v>100</v>
      </c>
      <c r="H18" s="33">
        <v>99.5</v>
      </c>
      <c r="I18" s="33">
        <v>100</v>
      </c>
      <c r="J18" s="33">
        <v>99.8</v>
      </c>
      <c r="K18" s="33">
        <v>98.9</v>
      </c>
    </row>
    <row r="19" spans="1:11" s="3" customFormat="1" ht="14.25" customHeight="1">
      <c r="A19" s="34" t="s">
        <v>9</v>
      </c>
      <c r="B19" s="34"/>
      <c r="C19" s="34"/>
      <c r="D19" s="34"/>
      <c r="E19" s="34"/>
      <c r="F19" s="34"/>
      <c r="G19" s="34"/>
      <c r="H19" s="40"/>
      <c r="I19" s="40"/>
      <c r="J19" s="40"/>
      <c r="K19" s="40"/>
    </row>
    <row r="20" spans="1:11" ht="18" customHeight="1">
      <c r="A20" s="41"/>
    </row>
    <row r="21" spans="1:11" ht="19.5" customHeight="1">
      <c r="A21" s="1" t="s">
        <v>11</v>
      </c>
    </row>
    <row r="22" spans="1:11" ht="14.25" customHeight="1" thickBot="1">
      <c r="K22" s="5" t="s">
        <v>1</v>
      </c>
    </row>
    <row r="23" spans="1:11" s="3" customFormat="1" ht="18.75" customHeight="1">
      <c r="A23" s="6" t="s">
        <v>2</v>
      </c>
      <c r="B23" s="6"/>
      <c r="C23" s="42" t="s">
        <v>3</v>
      </c>
      <c r="D23" s="42">
        <v>5</v>
      </c>
      <c r="E23" s="43">
        <v>10</v>
      </c>
      <c r="F23" s="8">
        <v>15</v>
      </c>
      <c r="G23" s="8">
        <v>20</v>
      </c>
      <c r="H23" s="8">
        <v>24</v>
      </c>
      <c r="I23" s="8">
        <v>25</v>
      </c>
      <c r="J23" s="8">
        <v>26</v>
      </c>
      <c r="K23" s="8">
        <v>27</v>
      </c>
    </row>
    <row r="24" spans="1:11" s="3" customFormat="1" ht="18.75" customHeight="1">
      <c r="A24" s="9" t="s">
        <v>12</v>
      </c>
      <c r="B24" s="10"/>
      <c r="C24" s="44">
        <v>2868</v>
      </c>
      <c r="D24" s="45">
        <v>2156</v>
      </c>
      <c r="E24" s="44">
        <v>2165</v>
      </c>
      <c r="F24" s="44">
        <v>2787</v>
      </c>
      <c r="G24" s="46">
        <v>2372</v>
      </c>
      <c r="H24" s="46">
        <v>2681</v>
      </c>
      <c r="I24" s="46">
        <v>2833</v>
      </c>
      <c r="J24" s="46">
        <v>3667</v>
      </c>
      <c r="K24" s="46">
        <v>3556</v>
      </c>
    </row>
    <row r="25" spans="1:11" s="3" customFormat="1" ht="18.75" customHeight="1">
      <c r="A25" s="14" t="s">
        <v>13</v>
      </c>
      <c r="B25" s="15"/>
      <c r="C25" s="44">
        <v>1316</v>
      </c>
      <c r="D25" s="45">
        <v>1796</v>
      </c>
      <c r="E25" s="44">
        <v>2734</v>
      </c>
      <c r="F25" s="47">
        <v>2812</v>
      </c>
      <c r="G25" s="48">
        <v>3104</v>
      </c>
      <c r="H25" s="48">
        <v>3537</v>
      </c>
      <c r="I25" s="48">
        <v>3360</v>
      </c>
      <c r="J25" s="48">
        <v>3013</v>
      </c>
      <c r="K25" s="48">
        <v>2991</v>
      </c>
    </row>
    <row r="26" spans="1:11" s="3" customFormat="1" ht="18.75" customHeight="1" thickBot="1">
      <c r="A26" s="49" t="s">
        <v>14</v>
      </c>
      <c r="B26" s="50"/>
      <c r="C26" s="51">
        <v>2.1800000000000002</v>
      </c>
      <c r="D26" s="52">
        <v>1.2</v>
      </c>
      <c r="E26" s="51">
        <v>0.79</v>
      </c>
      <c r="F26" s="51">
        <v>0.99</v>
      </c>
      <c r="G26" s="53">
        <v>0.76</v>
      </c>
      <c r="H26" s="53">
        <v>0.76</v>
      </c>
      <c r="I26" s="53">
        <v>0.84</v>
      </c>
      <c r="J26" s="53">
        <v>1.22</v>
      </c>
      <c r="K26" s="53">
        <v>1.19</v>
      </c>
    </row>
    <row r="27" spans="1:11" s="3" customFormat="1" ht="15.75" customHeight="1">
      <c r="A27" s="34" t="s">
        <v>9</v>
      </c>
      <c r="B27" s="34"/>
      <c r="C27" s="34"/>
      <c r="D27" s="34"/>
      <c r="E27" s="34"/>
      <c r="F27" s="34"/>
      <c r="G27" s="34"/>
    </row>
    <row r="28" spans="1:11" ht="18" customHeight="1"/>
    <row r="29" spans="1:11" ht="19.5" hidden="1" customHeight="1">
      <c r="A29" s="1" t="s">
        <v>15</v>
      </c>
    </row>
    <row r="30" spans="1:11" ht="6" hidden="1" customHeight="1" thickBot="1"/>
    <row r="31" spans="1:11" ht="17.25" hidden="1" customHeight="1">
      <c r="A31" s="54" t="s">
        <v>16</v>
      </c>
      <c r="B31" s="55" t="s">
        <v>17</v>
      </c>
      <c r="C31" s="56"/>
      <c r="D31" s="56"/>
      <c r="E31" s="55" t="s">
        <v>18</v>
      </c>
      <c r="F31" s="56"/>
      <c r="G31" s="55" t="s">
        <v>19</v>
      </c>
      <c r="H31" s="56"/>
      <c r="I31" s="56"/>
    </row>
    <row r="32" spans="1:11" ht="17.100000000000001" hidden="1" customHeight="1" thickBot="1">
      <c r="A32" s="57">
        <v>17</v>
      </c>
      <c r="B32" s="58"/>
      <c r="C32" s="59"/>
      <c r="D32" s="59"/>
      <c r="E32" s="60"/>
      <c r="F32" s="61"/>
      <c r="G32" s="60"/>
      <c r="H32" s="61"/>
      <c r="I32" s="61"/>
      <c r="J32" s="62"/>
      <c r="K32" s="62"/>
    </row>
    <row r="33" spans="1:11" ht="16.5" hidden="1" customHeight="1">
      <c r="A33" s="63" t="s">
        <v>20</v>
      </c>
      <c r="B33" s="64"/>
      <c r="C33" s="65">
        <v>28484</v>
      </c>
      <c r="D33" s="66">
        <v>26</v>
      </c>
      <c r="E33" s="64"/>
      <c r="F33" s="64"/>
      <c r="G33" s="64"/>
      <c r="H33" s="64"/>
      <c r="I33" s="64"/>
      <c r="J33" s="64"/>
      <c r="K33" s="64"/>
    </row>
    <row r="34" spans="1:11" ht="19.5" customHeight="1">
      <c r="A34" s="1" t="s">
        <v>21</v>
      </c>
    </row>
    <row r="35" spans="1:11" ht="6" customHeight="1" thickBot="1">
      <c r="E35" s="67"/>
      <c r="F35" s="67"/>
      <c r="H35" s="62"/>
    </row>
    <row r="36" spans="1:11" s="3" customFormat="1" ht="18.75" customHeight="1">
      <c r="A36" s="68" t="s">
        <v>16</v>
      </c>
      <c r="B36" s="69" t="s">
        <v>17</v>
      </c>
      <c r="C36" s="70" t="s">
        <v>22</v>
      </c>
      <c r="D36" s="71"/>
      <c r="E36" s="72" t="s">
        <v>23</v>
      </c>
      <c r="F36" s="73"/>
      <c r="H36" s="74"/>
      <c r="I36" s="74"/>
      <c r="J36" s="74"/>
      <c r="K36" s="74"/>
    </row>
    <row r="37" spans="1:11" s="3" customFormat="1" ht="18.75" customHeight="1">
      <c r="A37" s="75" t="s">
        <v>24</v>
      </c>
      <c r="B37" s="74">
        <v>5</v>
      </c>
      <c r="C37" s="76">
        <v>128248</v>
      </c>
      <c r="D37" s="76"/>
      <c r="E37" s="77">
        <v>124</v>
      </c>
      <c r="F37" s="77"/>
      <c r="H37" s="78"/>
      <c r="I37" s="79"/>
      <c r="J37" s="79"/>
      <c r="K37" s="79"/>
    </row>
    <row r="38" spans="1:11" s="3" customFormat="1" ht="18.75" customHeight="1">
      <c r="A38" s="75">
        <v>55</v>
      </c>
      <c r="B38" s="74">
        <v>3</v>
      </c>
      <c r="C38" s="80">
        <v>258102</v>
      </c>
      <c r="D38" s="73"/>
      <c r="E38" s="81">
        <v>531</v>
      </c>
      <c r="F38" s="73"/>
      <c r="H38" s="78"/>
      <c r="I38" s="40"/>
      <c r="J38" s="40"/>
      <c r="K38" s="40"/>
    </row>
    <row r="39" spans="1:11" s="3" customFormat="1" ht="18.75" customHeight="1">
      <c r="A39" s="75">
        <v>60</v>
      </c>
      <c r="B39" s="74">
        <v>3</v>
      </c>
      <c r="C39" s="80">
        <v>12710</v>
      </c>
      <c r="D39" s="73"/>
      <c r="E39" s="82">
        <v>80</v>
      </c>
      <c r="F39" s="73"/>
      <c r="H39" s="78"/>
      <c r="I39" s="79"/>
      <c r="J39" s="79"/>
      <c r="K39" s="79"/>
    </row>
    <row r="40" spans="1:11" s="3" customFormat="1" ht="18.75" customHeight="1">
      <c r="A40" s="75" t="s">
        <v>3</v>
      </c>
      <c r="B40" s="74">
        <v>3</v>
      </c>
      <c r="C40" s="80">
        <v>116044</v>
      </c>
      <c r="D40" s="73"/>
      <c r="E40" s="82">
        <v>749</v>
      </c>
      <c r="F40" s="73"/>
      <c r="H40" s="78"/>
      <c r="I40" s="79"/>
      <c r="J40" s="79"/>
      <c r="K40" s="79"/>
    </row>
    <row r="41" spans="1:11" s="3" customFormat="1" ht="18.75" customHeight="1">
      <c r="A41" s="75" t="s">
        <v>25</v>
      </c>
      <c r="B41" s="74">
        <v>6</v>
      </c>
      <c r="C41" s="80">
        <v>141136</v>
      </c>
      <c r="D41" s="73"/>
      <c r="E41" s="82">
        <v>632</v>
      </c>
      <c r="F41" s="73"/>
      <c r="H41" s="78"/>
      <c r="I41" s="79"/>
      <c r="J41" s="79"/>
      <c r="K41" s="79"/>
    </row>
    <row r="42" spans="1:11" s="3" customFormat="1" ht="18.75" customHeight="1">
      <c r="A42" s="75">
        <v>10</v>
      </c>
      <c r="B42" s="74">
        <v>9</v>
      </c>
      <c r="C42" s="80">
        <v>78417</v>
      </c>
      <c r="D42" s="73"/>
      <c r="E42" s="82">
        <v>480</v>
      </c>
      <c r="F42" s="73"/>
      <c r="H42" s="78"/>
      <c r="I42" s="79"/>
      <c r="J42" s="79"/>
      <c r="K42" s="79"/>
    </row>
    <row r="43" spans="1:11" s="3" customFormat="1" ht="18.75" customHeight="1">
      <c r="A43" s="75">
        <v>15</v>
      </c>
      <c r="B43" s="74">
        <v>2</v>
      </c>
      <c r="C43" s="80">
        <v>21431</v>
      </c>
      <c r="D43" s="73"/>
      <c r="E43" s="82">
        <v>10</v>
      </c>
      <c r="F43" s="73"/>
      <c r="H43" s="78"/>
      <c r="I43" s="79"/>
      <c r="J43" s="79"/>
      <c r="K43" s="79"/>
    </row>
    <row r="44" spans="1:11" s="3" customFormat="1" ht="18.75" customHeight="1">
      <c r="A44" s="75">
        <v>20</v>
      </c>
      <c r="B44" s="74">
        <v>1</v>
      </c>
      <c r="C44" s="44"/>
      <c r="D44" s="83">
        <v>68243</v>
      </c>
      <c r="E44" s="84"/>
      <c r="F44" s="84">
        <v>62</v>
      </c>
      <c r="H44" s="78"/>
      <c r="I44" s="79"/>
      <c r="J44" s="79"/>
      <c r="K44" s="79"/>
    </row>
    <row r="45" spans="1:11" s="3" customFormat="1" ht="18.75" customHeight="1">
      <c r="A45" s="75">
        <v>22</v>
      </c>
      <c r="B45" s="74">
        <v>3</v>
      </c>
      <c r="C45" s="44"/>
      <c r="D45" s="83">
        <v>30776</v>
      </c>
      <c r="E45" s="84"/>
      <c r="F45" s="40">
        <v>121</v>
      </c>
      <c r="H45" s="78"/>
      <c r="I45" s="79"/>
      <c r="J45" s="79"/>
      <c r="K45" s="79"/>
    </row>
    <row r="46" spans="1:11" s="3" customFormat="1" ht="18.75" customHeight="1">
      <c r="A46" s="75">
        <v>23</v>
      </c>
      <c r="B46" s="74">
        <v>1</v>
      </c>
      <c r="C46" s="44"/>
      <c r="D46" s="83">
        <v>13420</v>
      </c>
      <c r="E46" s="84"/>
      <c r="F46" s="40">
        <v>10</v>
      </c>
      <c r="H46" s="78"/>
      <c r="I46" s="79"/>
      <c r="J46" s="79"/>
      <c r="K46" s="79"/>
    </row>
    <row r="47" spans="1:11" s="3" customFormat="1" ht="18.75" customHeight="1">
      <c r="A47" s="75">
        <v>24</v>
      </c>
      <c r="B47" s="74">
        <v>1</v>
      </c>
      <c r="C47" s="44"/>
      <c r="D47" s="83">
        <v>59158</v>
      </c>
      <c r="E47" s="84"/>
      <c r="F47" s="40">
        <v>509</v>
      </c>
      <c r="H47" s="78"/>
      <c r="I47" s="79"/>
      <c r="J47" s="79"/>
      <c r="K47" s="79"/>
    </row>
    <row r="48" spans="1:11" s="3" customFormat="1" ht="18.75" customHeight="1">
      <c r="A48" s="75">
        <v>25</v>
      </c>
      <c r="B48" s="74">
        <v>2</v>
      </c>
      <c r="C48" s="44"/>
      <c r="D48" s="83">
        <v>74004</v>
      </c>
      <c r="E48" s="84"/>
      <c r="F48" s="40">
        <v>461</v>
      </c>
      <c r="H48" s="78"/>
      <c r="I48" s="79"/>
      <c r="J48" s="79"/>
      <c r="K48" s="79"/>
    </row>
    <row r="49" spans="1:11" s="3" customFormat="1" ht="18.75" customHeight="1">
      <c r="A49" s="75">
        <v>26</v>
      </c>
      <c r="B49" s="74">
        <v>1</v>
      </c>
      <c r="C49" s="44"/>
      <c r="D49" s="83">
        <v>46593</v>
      </c>
      <c r="E49" s="84"/>
      <c r="F49" s="40">
        <v>63</v>
      </c>
      <c r="H49" s="78"/>
      <c r="I49" s="79"/>
      <c r="J49" s="79"/>
      <c r="K49" s="79"/>
    </row>
    <row r="50" spans="1:11" s="3" customFormat="1" ht="18.75" customHeight="1" thickBot="1">
      <c r="A50" s="85">
        <v>27</v>
      </c>
      <c r="B50" s="74">
        <v>0</v>
      </c>
      <c r="C50" s="44"/>
      <c r="D50" s="86">
        <v>0</v>
      </c>
      <c r="E50" s="87"/>
      <c r="F50" s="88">
        <v>0</v>
      </c>
      <c r="H50" s="78"/>
      <c r="I50" s="79"/>
      <c r="J50" s="79"/>
      <c r="K50" s="79"/>
    </row>
    <row r="51" spans="1:11" s="3" customFormat="1" ht="16.5" customHeight="1">
      <c r="A51" s="34" t="s">
        <v>26</v>
      </c>
      <c r="B51" s="34"/>
      <c r="C51" s="34"/>
      <c r="D51" s="40"/>
      <c r="E51" s="40"/>
    </row>
    <row r="54" spans="1:11" ht="22.5" customHeight="1">
      <c r="F54" s="62"/>
    </row>
  </sheetData>
  <mergeCells count="38">
    <mergeCell ref="C43:D43"/>
    <mergeCell ref="E43:F43"/>
    <mergeCell ref="C40:D40"/>
    <mergeCell ref="E40:F40"/>
    <mergeCell ref="C41:D41"/>
    <mergeCell ref="E41:F41"/>
    <mergeCell ref="C42:D42"/>
    <mergeCell ref="E42:F42"/>
    <mergeCell ref="C37:D37"/>
    <mergeCell ref="E37:F37"/>
    <mergeCell ref="C38:D38"/>
    <mergeCell ref="E38:F38"/>
    <mergeCell ref="C39:D39"/>
    <mergeCell ref="E39:F39"/>
    <mergeCell ref="G31:I31"/>
    <mergeCell ref="B32:D32"/>
    <mergeCell ref="E32:F32"/>
    <mergeCell ref="G32:I32"/>
    <mergeCell ref="C36:D36"/>
    <mergeCell ref="E36:F36"/>
    <mergeCell ref="A23:B23"/>
    <mergeCell ref="A24:B24"/>
    <mergeCell ref="A25:B25"/>
    <mergeCell ref="A26:B26"/>
    <mergeCell ref="B31:D31"/>
    <mergeCell ref="E31:F31"/>
    <mergeCell ref="A13:B13"/>
    <mergeCell ref="A14:B14"/>
    <mergeCell ref="A15:B15"/>
    <mergeCell ref="A16:B16"/>
    <mergeCell ref="A17:B17"/>
    <mergeCell ref="A18:B18"/>
    <mergeCell ref="A3:B3"/>
    <mergeCell ref="A4:B4"/>
    <mergeCell ref="A5:B5"/>
    <mergeCell ref="A6:B6"/>
    <mergeCell ref="A7:B7"/>
    <mergeCell ref="A8:B8"/>
  </mergeCells>
  <phoneticPr fontId="3"/>
  <printOptions gridLinesSet="0"/>
  <pageMargins left="0.78740157480314965" right="0.78740157480314965" top="0.78740157480314965" bottom="0.6692913385826772" header="0" footer="0"/>
  <pageSetup paperSize="9" scale="91" firstPageNumber="122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zoomScaleNormal="100" zoomScaleSheetLayoutView="100" workbookViewId="0">
      <selection activeCell="F14" sqref="F14"/>
    </sheetView>
  </sheetViews>
  <sheetFormatPr defaultColWidth="10.375" defaultRowHeight="13.35" customHeight="1"/>
  <cols>
    <col min="1" max="1" width="0.375" style="89" customWidth="1"/>
    <col min="2" max="2" width="16.25" style="89" customWidth="1"/>
    <col min="3" max="3" width="0.75" style="89" customWidth="1"/>
    <col min="4" max="9" width="10.375" style="2" customWidth="1"/>
    <col min="10" max="256" width="10.375" style="89"/>
    <col min="257" max="257" width="0.375" style="89" customWidth="1"/>
    <col min="258" max="258" width="16.25" style="89" customWidth="1"/>
    <col min="259" max="259" width="0.75" style="89" customWidth="1"/>
    <col min="260" max="265" width="10.375" style="89" customWidth="1"/>
    <col min="266" max="512" width="10.375" style="89"/>
    <col min="513" max="513" width="0.375" style="89" customWidth="1"/>
    <col min="514" max="514" width="16.25" style="89" customWidth="1"/>
    <col min="515" max="515" width="0.75" style="89" customWidth="1"/>
    <col min="516" max="521" width="10.375" style="89" customWidth="1"/>
    <col min="522" max="768" width="10.375" style="89"/>
    <col min="769" max="769" width="0.375" style="89" customWidth="1"/>
    <col min="770" max="770" width="16.25" style="89" customWidth="1"/>
    <col min="771" max="771" width="0.75" style="89" customWidth="1"/>
    <col min="772" max="777" width="10.375" style="89" customWidth="1"/>
    <col min="778" max="1024" width="10.375" style="89"/>
    <col min="1025" max="1025" width="0.375" style="89" customWidth="1"/>
    <col min="1026" max="1026" width="16.25" style="89" customWidth="1"/>
    <col min="1027" max="1027" width="0.75" style="89" customWidth="1"/>
    <col min="1028" max="1033" width="10.375" style="89" customWidth="1"/>
    <col min="1034" max="1280" width="10.375" style="89"/>
    <col min="1281" max="1281" width="0.375" style="89" customWidth="1"/>
    <col min="1282" max="1282" width="16.25" style="89" customWidth="1"/>
    <col min="1283" max="1283" width="0.75" style="89" customWidth="1"/>
    <col min="1284" max="1289" width="10.375" style="89" customWidth="1"/>
    <col min="1290" max="1536" width="10.375" style="89"/>
    <col min="1537" max="1537" width="0.375" style="89" customWidth="1"/>
    <col min="1538" max="1538" width="16.25" style="89" customWidth="1"/>
    <col min="1539" max="1539" width="0.75" style="89" customWidth="1"/>
    <col min="1540" max="1545" width="10.375" style="89" customWidth="1"/>
    <col min="1546" max="1792" width="10.375" style="89"/>
    <col min="1793" max="1793" width="0.375" style="89" customWidth="1"/>
    <col min="1794" max="1794" width="16.25" style="89" customWidth="1"/>
    <col min="1795" max="1795" width="0.75" style="89" customWidth="1"/>
    <col min="1796" max="1801" width="10.375" style="89" customWidth="1"/>
    <col min="1802" max="2048" width="10.375" style="89"/>
    <col min="2049" max="2049" width="0.375" style="89" customWidth="1"/>
    <col min="2050" max="2050" width="16.25" style="89" customWidth="1"/>
    <col min="2051" max="2051" width="0.75" style="89" customWidth="1"/>
    <col min="2052" max="2057" width="10.375" style="89" customWidth="1"/>
    <col min="2058" max="2304" width="10.375" style="89"/>
    <col min="2305" max="2305" width="0.375" style="89" customWidth="1"/>
    <col min="2306" max="2306" width="16.25" style="89" customWidth="1"/>
    <col min="2307" max="2307" width="0.75" style="89" customWidth="1"/>
    <col min="2308" max="2313" width="10.375" style="89" customWidth="1"/>
    <col min="2314" max="2560" width="10.375" style="89"/>
    <col min="2561" max="2561" width="0.375" style="89" customWidth="1"/>
    <col min="2562" max="2562" width="16.25" style="89" customWidth="1"/>
    <col min="2563" max="2563" width="0.75" style="89" customWidth="1"/>
    <col min="2564" max="2569" width="10.375" style="89" customWidth="1"/>
    <col min="2570" max="2816" width="10.375" style="89"/>
    <col min="2817" max="2817" width="0.375" style="89" customWidth="1"/>
    <col min="2818" max="2818" width="16.25" style="89" customWidth="1"/>
    <col min="2819" max="2819" width="0.75" style="89" customWidth="1"/>
    <col min="2820" max="2825" width="10.375" style="89" customWidth="1"/>
    <col min="2826" max="3072" width="10.375" style="89"/>
    <col min="3073" max="3073" width="0.375" style="89" customWidth="1"/>
    <col min="3074" max="3074" width="16.25" style="89" customWidth="1"/>
    <col min="3075" max="3075" width="0.75" style="89" customWidth="1"/>
    <col min="3076" max="3081" width="10.375" style="89" customWidth="1"/>
    <col min="3082" max="3328" width="10.375" style="89"/>
    <col min="3329" max="3329" width="0.375" style="89" customWidth="1"/>
    <col min="3330" max="3330" width="16.25" style="89" customWidth="1"/>
    <col min="3331" max="3331" width="0.75" style="89" customWidth="1"/>
    <col min="3332" max="3337" width="10.375" style="89" customWidth="1"/>
    <col min="3338" max="3584" width="10.375" style="89"/>
    <col min="3585" max="3585" width="0.375" style="89" customWidth="1"/>
    <col min="3586" max="3586" width="16.25" style="89" customWidth="1"/>
    <col min="3587" max="3587" width="0.75" style="89" customWidth="1"/>
    <col min="3588" max="3593" width="10.375" style="89" customWidth="1"/>
    <col min="3594" max="3840" width="10.375" style="89"/>
    <col min="3841" max="3841" width="0.375" style="89" customWidth="1"/>
    <col min="3842" max="3842" width="16.25" style="89" customWidth="1"/>
    <col min="3843" max="3843" width="0.75" style="89" customWidth="1"/>
    <col min="3844" max="3849" width="10.375" style="89" customWidth="1"/>
    <col min="3850" max="4096" width="10.375" style="89"/>
    <col min="4097" max="4097" width="0.375" style="89" customWidth="1"/>
    <col min="4098" max="4098" width="16.25" style="89" customWidth="1"/>
    <col min="4099" max="4099" width="0.75" style="89" customWidth="1"/>
    <col min="4100" max="4105" width="10.375" style="89" customWidth="1"/>
    <col min="4106" max="4352" width="10.375" style="89"/>
    <col min="4353" max="4353" width="0.375" style="89" customWidth="1"/>
    <col min="4354" max="4354" width="16.25" style="89" customWidth="1"/>
    <col min="4355" max="4355" width="0.75" style="89" customWidth="1"/>
    <col min="4356" max="4361" width="10.375" style="89" customWidth="1"/>
    <col min="4362" max="4608" width="10.375" style="89"/>
    <col min="4609" max="4609" width="0.375" style="89" customWidth="1"/>
    <col min="4610" max="4610" width="16.25" style="89" customWidth="1"/>
    <col min="4611" max="4611" width="0.75" style="89" customWidth="1"/>
    <col min="4612" max="4617" width="10.375" style="89" customWidth="1"/>
    <col min="4618" max="4864" width="10.375" style="89"/>
    <col min="4865" max="4865" width="0.375" style="89" customWidth="1"/>
    <col min="4866" max="4866" width="16.25" style="89" customWidth="1"/>
    <col min="4867" max="4867" width="0.75" style="89" customWidth="1"/>
    <col min="4868" max="4873" width="10.375" style="89" customWidth="1"/>
    <col min="4874" max="5120" width="10.375" style="89"/>
    <col min="5121" max="5121" width="0.375" style="89" customWidth="1"/>
    <col min="5122" max="5122" width="16.25" style="89" customWidth="1"/>
    <col min="5123" max="5123" width="0.75" style="89" customWidth="1"/>
    <col min="5124" max="5129" width="10.375" style="89" customWidth="1"/>
    <col min="5130" max="5376" width="10.375" style="89"/>
    <col min="5377" max="5377" width="0.375" style="89" customWidth="1"/>
    <col min="5378" max="5378" width="16.25" style="89" customWidth="1"/>
    <col min="5379" max="5379" width="0.75" style="89" customWidth="1"/>
    <col min="5380" max="5385" width="10.375" style="89" customWidth="1"/>
    <col min="5386" max="5632" width="10.375" style="89"/>
    <col min="5633" max="5633" width="0.375" style="89" customWidth="1"/>
    <col min="5634" max="5634" width="16.25" style="89" customWidth="1"/>
    <col min="5635" max="5635" width="0.75" style="89" customWidth="1"/>
    <col min="5636" max="5641" width="10.375" style="89" customWidth="1"/>
    <col min="5642" max="5888" width="10.375" style="89"/>
    <col min="5889" max="5889" width="0.375" style="89" customWidth="1"/>
    <col min="5890" max="5890" width="16.25" style="89" customWidth="1"/>
    <col min="5891" max="5891" width="0.75" style="89" customWidth="1"/>
    <col min="5892" max="5897" width="10.375" style="89" customWidth="1"/>
    <col min="5898" max="6144" width="10.375" style="89"/>
    <col min="6145" max="6145" width="0.375" style="89" customWidth="1"/>
    <col min="6146" max="6146" width="16.25" style="89" customWidth="1"/>
    <col min="6147" max="6147" width="0.75" style="89" customWidth="1"/>
    <col min="6148" max="6153" width="10.375" style="89" customWidth="1"/>
    <col min="6154" max="6400" width="10.375" style="89"/>
    <col min="6401" max="6401" width="0.375" style="89" customWidth="1"/>
    <col min="6402" max="6402" width="16.25" style="89" customWidth="1"/>
    <col min="6403" max="6403" width="0.75" style="89" customWidth="1"/>
    <col min="6404" max="6409" width="10.375" style="89" customWidth="1"/>
    <col min="6410" max="6656" width="10.375" style="89"/>
    <col min="6657" max="6657" width="0.375" style="89" customWidth="1"/>
    <col min="6658" max="6658" width="16.25" style="89" customWidth="1"/>
    <col min="6659" max="6659" width="0.75" style="89" customWidth="1"/>
    <col min="6660" max="6665" width="10.375" style="89" customWidth="1"/>
    <col min="6666" max="6912" width="10.375" style="89"/>
    <col min="6913" max="6913" width="0.375" style="89" customWidth="1"/>
    <col min="6914" max="6914" width="16.25" style="89" customWidth="1"/>
    <col min="6915" max="6915" width="0.75" style="89" customWidth="1"/>
    <col min="6916" max="6921" width="10.375" style="89" customWidth="1"/>
    <col min="6922" max="7168" width="10.375" style="89"/>
    <col min="7169" max="7169" width="0.375" style="89" customWidth="1"/>
    <col min="7170" max="7170" width="16.25" style="89" customWidth="1"/>
    <col min="7171" max="7171" width="0.75" style="89" customWidth="1"/>
    <col min="7172" max="7177" width="10.375" style="89" customWidth="1"/>
    <col min="7178" max="7424" width="10.375" style="89"/>
    <col min="7425" max="7425" width="0.375" style="89" customWidth="1"/>
    <col min="7426" max="7426" width="16.25" style="89" customWidth="1"/>
    <col min="7427" max="7427" width="0.75" style="89" customWidth="1"/>
    <col min="7428" max="7433" width="10.375" style="89" customWidth="1"/>
    <col min="7434" max="7680" width="10.375" style="89"/>
    <col min="7681" max="7681" width="0.375" style="89" customWidth="1"/>
    <col min="7682" max="7682" width="16.25" style="89" customWidth="1"/>
    <col min="7683" max="7683" width="0.75" style="89" customWidth="1"/>
    <col min="7684" max="7689" width="10.375" style="89" customWidth="1"/>
    <col min="7690" max="7936" width="10.375" style="89"/>
    <col min="7937" max="7937" width="0.375" style="89" customWidth="1"/>
    <col min="7938" max="7938" width="16.25" style="89" customWidth="1"/>
    <col min="7939" max="7939" width="0.75" style="89" customWidth="1"/>
    <col min="7940" max="7945" width="10.375" style="89" customWidth="1"/>
    <col min="7946" max="8192" width="10.375" style="89"/>
    <col min="8193" max="8193" width="0.375" style="89" customWidth="1"/>
    <col min="8194" max="8194" width="16.25" style="89" customWidth="1"/>
    <col min="8195" max="8195" width="0.75" style="89" customWidth="1"/>
    <col min="8196" max="8201" width="10.375" style="89" customWidth="1"/>
    <col min="8202" max="8448" width="10.375" style="89"/>
    <col min="8449" max="8449" width="0.375" style="89" customWidth="1"/>
    <col min="8450" max="8450" width="16.25" style="89" customWidth="1"/>
    <col min="8451" max="8451" width="0.75" style="89" customWidth="1"/>
    <col min="8452" max="8457" width="10.375" style="89" customWidth="1"/>
    <col min="8458" max="8704" width="10.375" style="89"/>
    <col min="8705" max="8705" width="0.375" style="89" customWidth="1"/>
    <col min="8706" max="8706" width="16.25" style="89" customWidth="1"/>
    <col min="8707" max="8707" width="0.75" style="89" customWidth="1"/>
    <col min="8708" max="8713" width="10.375" style="89" customWidth="1"/>
    <col min="8714" max="8960" width="10.375" style="89"/>
    <col min="8961" max="8961" width="0.375" style="89" customWidth="1"/>
    <col min="8962" max="8962" width="16.25" style="89" customWidth="1"/>
    <col min="8963" max="8963" width="0.75" style="89" customWidth="1"/>
    <col min="8964" max="8969" width="10.375" style="89" customWidth="1"/>
    <col min="8970" max="9216" width="10.375" style="89"/>
    <col min="9217" max="9217" width="0.375" style="89" customWidth="1"/>
    <col min="9218" max="9218" width="16.25" style="89" customWidth="1"/>
    <col min="9219" max="9219" width="0.75" style="89" customWidth="1"/>
    <col min="9220" max="9225" width="10.375" style="89" customWidth="1"/>
    <col min="9226" max="9472" width="10.375" style="89"/>
    <col min="9473" max="9473" width="0.375" style="89" customWidth="1"/>
    <col min="9474" max="9474" width="16.25" style="89" customWidth="1"/>
    <col min="9475" max="9475" width="0.75" style="89" customWidth="1"/>
    <col min="9476" max="9481" width="10.375" style="89" customWidth="1"/>
    <col min="9482" max="9728" width="10.375" style="89"/>
    <col min="9729" max="9729" width="0.375" style="89" customWidth="1"/>
    <col min="9730" max="9730" width="16.25" style="89" customWidth="1"/>
    <col min="9731" max="9731" width="0.75" style="89" customWidth="1"/>
    <col min="9732" max="9737" width="10.375" style="89" customWidth="1"/>
    <col min="9738" max="9984" width="10.375" style="89"/>
    <col min="9985" max="9985" width="0.375" style="89" customWidth="1"/>
    <col min="9986" max="9986" width="16.25" style="89" customWidth="1"/>
    <col min="9987" max="9987" width="0.75" style="89" customWidth="1"/>
    <col min="9988" max="9993" width="10.375" style="89" customWidth="1"/>
    <col min="9994" max="10240" width="10.375" style="89"/>
    <col min="10241" max="10241" width="0.375" style="89" customWidth="1"/>
    <col min="10242" max="10242" width="16.25" style="89" customWidth="1"/>
    <col min="10243" max="10243" width="0.75" style="89" customWidth="1"/>
    <col min="10244" max="10249" width="10.375" style="89" customWidth="1"/>
    <col min="10250" max="10496" width="10.375" style="89"/>
    <col min="10497" max="10497" width="0.375" style="89" customWidth="1"/>
    <col min="10498" max="10498" width="16.25" style="89" customWidth="1"/>
    <col min="10499" max="10499" width="0.75" style="89" customWidth="1"/>
    <col min="10500" max="10505" width="10.375" style="89" customWidth="1"/>
    <col min="10506" max="10752" width="10.375" style="89"/>
    <col min="10753" max="10753" width="0.375" style="89" customWidth="1"/>
    <col min="10754" max="10754" width="16.25" style="89" customWidth="1"/>
    <col min="10755" max="10755" width="0.75" style="89" customWidth="1"/>
    <col min="10756" max="10761" width="10.375" style="89" customWidth="1"/>
    <col min="10762" max="11008" width="10.375" style="89"/>
    <col min="11009" max="11009" width="0.375" style="89" customWidth="1"/>
    <col min="11010" max="11010" width="16.25" style="89" customWidth="1"/>
    <col min="11011" max="11011" width="0.75" style="89" customWidth="1"/>
    <col min="11012" max="11017" width="10.375" style="89" customWidth="1"/>
    <col min="11018" max="11264" width="10.375" style="89"/>
    <col min="11265" max="11265" width="0.375" style="89" customWidth="1"/>
    <col min="11266" max="11266" width="16.25" style="89" customWidth="1"/>
    <col min="11267" max="11267" width="0.75" style="89" customWidth="1"/>
    <col min="11268" max="11273" width="10.375" style="89" customWidth="1"/>
    <col min="11274" max="11520" width="10.375" style="89"/>
    <col min="11521" max="11521" width="0.375" style="89" customWidth="1"/>
    <col min="11522" max="11522" width="16.25" style="89" customWidth="1"/>
    <col min="11523" max="11523" width="0.75" style="89" customWidth="1"/>
    <col min="11524" max="11529" width="10.375" style="89" customWidth="1"/>
    <col min="11530" max="11776" width="10.375" style="89"/>
    <col min="11777" max="11777" width="0.375" style="89" customWidth="1"/>
    <col min="11778" max="11778" width="16.25" style="89" customWidth="1"/>
    <col min="11779" max="11779" width="0.75" style="89" customWidth="1"/>
    <col min="11780" max="11785" width="10.375" style="89" customWidth="1"/>
    <col min="11786" max="12032" width="10.375" style="89"/>
    <col min="12033" max="12033" width="0.375" style="89" customWidth="1"/>
    <col min="12034" max="12034" width="16.25" style="89" customWidth="1"/>
    <col min="12035" max="12035" width="0.75" style="89" customWidth="1"/>
    <col min="12036" max="12041" width="10.375" style="89" customWidth="1"/>
    <col min="12042" max="12288" width="10.375" style="89"/>
    <col min="12289" max="12289" width="0.375" style="89" customWidth="1"/>
    <col min="12290" max="12290" width="16.25" style="89" customWidth="1"/>
    <col min="12291" max="12291" width="0.75" style="89" customWidth="1"/>
    <col min="12292" max="12297" width="10.375" style="89" customWidth="1"/>
    <col min="12298" max="12544" width="10.375" style="89"/>
    <col min="12545" max="12545" width="0.375" style="89" customWidth="1"/>
    <col min="12546" max="12546" width="16.25" style="89" customWidth="1"/>
    <col min="12547" max="12547" width="0.75" style="89" customWidth="1"/>
    <col min="12548" max="12553" width="10.375" style="89" customWidth="1"/>
    <col min="12554" max="12800" width="10.375" style="89"/>
    <col min="12801" max="12801" width="0.375" style="89" customWidth="1"/>
    <col min="12802" max="12802" width="16.25" style="89" customWidth="1"/>
    <col min="12803" max="12803" width="0.75" style="89" customWidth="1"/>
    <col min="12804" max="12809" width="10.375" style="89" customWidth="1"/>
    <col min="12810" max="13056" width="10.375" style="89"/>
    <col min="13057" max="13057" width="0.375" style="89" customWidth="1"/>
    <col min="13058" max="13058" width="16.25" style="89" customWidth="1"/>
    <col min="13059" max="13059" width="0.75" style="89" customWidth="1"/>
    <col min="13060" max="13065" width="10.375" style="89" customWidth="1"/>
    <col min="13066" max="13312" width="10.375" style="89"/>
    <col min="13313" max="13313" width="0.375" style="89" customWidth="1"/>
    <col min="13314" max="13314" width="16.25" style="89" customWidth="1"/>
    <col min="13315" max="13315" width="0.75" style="89" customWidth="1"/>
    <col min="13316" max="13321" width="10.375" style="89" customWidth="1"/>
    <col min="13322" max="13568" width="10.375" style="89"/>
    <col min="13569" max="13569" width="0.375" style="89" customWidth="1"/>
    <col min="13570" max="13570" width="16.25" style="89" customWidth="1"/>
    <col min="13571" max="13571" width="0.75" style="89" customWidth="1"/>
    <col min="13572" max="13577" width="10.375" style="89" customWidth="1"/>
    <col min="13578" max="13824" width="10.375" style="89"/>
    <col min="13825" max="13825" width="0.375" style="89" customWidth="1"/>
    <col min="13826" max="13826" width="16.25" style="89" customWidth="1"/>
    <col min="13827" max="13827" width="0.75" style="89" customWidth="1"/>
    <col min="13828" max="13833" width="10.375" style="89" customWidth="1"/>
    <col min="13834" max="14080" width="10.375" style="89"/>
    <col min="14081" max="14081" width="0.375" style="89" customWidth="1"/>
    <col min="14082" max="14082" width="16.25" style="89" customWidth="1"/>
    <col min="14083" max="14083" width="0.75" style="89" customWidth="1"/>
    <col min="14084" max="14089" width="10.375" style="89" customWidth="1"/>
    <col min="14090" max="14336" width="10.375" style="89"/>
    <col min="14337" max="14337" width="0.375" style="89" customWidth="1"/>
    <col min="14338" max="14338" width="16.25" style="89" customWidth="1"/>
    <col min="14339" max="14339" width="0.75" style="89" customWidth="1"/>
    <col min="14340" max="14345" width="10.375" style="89" customWidth="1"/>
    <col min="14346" max="14592" width="10.375" style="89"/>
    <col min="14593" max="14593" width="0.375" style="89" customWidth="1"/>
    <col min="14594" max="14594" width="16.25" style="89" customWidth="1"/>
    <col min="14595" max="14595" width="0.75" style="89" customWidth="1"/>
    <col min="14596" max="14601" width="10.375" style="89" customWidth="1"/>
    <col min="14602" max="14848" width="10.375" style="89"/>
    <col min="14849" max="14849" width="0.375" style="89" customWidth="1"/>
    <col min="14850" max="14850" width="16.25" style="89" customWidth="1"/>
    <col min="14851" max="14851" width="0.75" style="89" customWidth="1"/>
    <col min="14852" max="14857" width="10.375" style="89" customWidth="1"/>
    <col min="14858" max="15104" width="10.375" style="89"/>
    <col min="15105" max="15105" width="0.375" style="89" customWidth="1"/>
    <col min="15106" max="15106" width="16.25" style="89" customWidth="1"/>
    <col min="15107" max="15107" width="0.75" style="89" customWidth="1"/>
    <col min="15108" max="15113" width="10.375" style="89" customWidth="1"/>
    <col min="15114" max="15360" width="10.375" style="89"/>
    <col min="15361" max="15361" width="0.375" style="89" customWidth="1"/>
    <col min="15362" max="15362" width="16.25" style="89" customWidth="1"/>
    <col min="15363" max="15363" width="0.75" style="89" customWidth="1"/>
    <col min="15364" max="15369" width="10.375" style="89" customWidth="1"/>
    <col min="15370" max="15616" width="10.375" style="89"/>
    <col min="15617" max="15617" width="0.375" style="89" customWidth="1"/>
    <col min="15618" max="15618" width="16.25" style="89" customWidth="1"/>
    <col min="15619" max="15619" width="0.75" style="89" customWidth="1"/>
    <col min="15620" max="15625" width="10.375" style="89" customWidth="1"/>
    <col min="15626" max="15872" width="10.375" style="89"/>
    <col min="15873" max="15873" width="0.375" style="89" customWidth="1"/>
    <col min="15874" max="15874" width="16.25" style="89" customWidth="1"/>
    <col min="15875" max="15875" width="0.75" style="89" customWidth="1"/>
    <col min="15876" max="15881" width="10.375" style="89" customWidth="1"/>
    <col min="15882" max="16128" width="10.375" style="89"/>
    <col min="16129" max="16129" width="0.375" style="89" customWidth="1"/>
    <col min="16130" max="16130" width="16.25" style="89" customWidth="1"/>
    <col min="16131" max="16131" width="0.75" style="89" customWidth="1"/>
    <col min="16132" max="16137" width="10.375" style="89" customWidth="1"/>
    <col min="16138" max="16384" width="10.375" style="89"/>
  </cols>
  <sheetData>
    <row r="1" spans="1:9" ht="15.75" customHeight="1">
      <c r="A1" s="2"/>
      <c r="B1" s="1" t="s">
        <v>27</v>
      </c>
      <c r="C1" s="2"/>
    </row>
    <row r="2" spans="1:9" ht="14.25" customHeight="1" thickBot="1">
      <c r="A2" s="2"/>
      <c r="B2" s="2"/>
      <c r="C2" s="2"/>
      <c r="H2" s="17" t="s">
        <v>28</v>
      </c>
      <c r="I2" s="62"/>
    </row>
    <row r="3" spans="1:9" s="97" customFormat="1" ht="15" customHeight="1">
      <c r="A3" s="90"/>
      <c r="B3" s="91" t="s">
        <v>29</v>
      </c>
      <c r="C3" s="92"/>
      <c r="D3" s="93" t="s">
        <v>30</v>
      </c>
      <c r="E3" s="94" t="s">
        <v>31</v>
      </c>
      <c r="F3" s="91"/>
      <c r="G3" s="95"/>
      <c r="H3" s="91" t="s">
        <v>32</v>
      </c>
      <c r="I3" s="96"/>
    </row>
    <row r="4" spans="1:9" s="97" customFormat="1" ht="15" customHeight="1">
      <c r="A4" s="90"/>
      <c r="B4" s="98"/>
      <c r="C4" s="99"/>
      <c r="D4" s="100"/>
      <c r="E4" s="101"/>
      <c r="F4" s="102" t="s">
        <v>33</v>
      </c>
      <c r="G4" s="103" t="s">
        <v>34</v>
      </c>
      <c r="H4" s="98"/>
      <c r="I4" s="104"/>
    </row>
    <row r="5" spans="1:9" ht="19.5" customHeight="1">
      <c r="A5" s="62"/>
      <c r="B5" s="105" t="s">
        <v>35</v>
      </c>
      <c r="C5" s="106"/>
      <c r="D5" s="107">
        <v>306912</v>
      </c>
      <c r="E5" s="108">
        <v>255568</v>
      </c>
      <c r="F5" s="108">
        <v>235587</v>
      </c>
      <c r="G5" s="108">
        <v>19981</v>
      </c>
      <c r="H5" s="108">
        <v>51344</v>
      </c>
      <c r="I5" s="108"/>
    </row>
    <row r="6" spans="1:9" ht="19.5" customHeight="1">
      <c r="A6" s="62"/>
      <c r="B6" s="105">
        <v>24</v>
      </c>
      <c r="C6" s="62"/>
      <c r="D6" s="107">
        <v>307758</v>
      </c>
      <c r="E6" s="108">
        <v>255934</v>
      </c>
      <c r="F6" s="108">
        <v>235162</v>
      </c>
      <c r="G6" s="108">
        <v>20772</v>
      </c>
      <c r="H6" s="108">
        <v>51824</v>
      </c>
      <c r="I6" s="108"/>
    </row>
    <row r="7" spans="1:9" s="109" customFormat="1" ht="19.5" customHeight="1">
      <c r="A7" s="62"/>
      <c r="B7" s="105">
        <v>25</v>
      </c>
      <c r="C7" s="62"/>
      <c r="D7" s="107">
        <v>312479</v>
      </c>
      <c r="E7" s="108">
        <v>258399</v>
      </c>
      <c r="F7" s="108">
        <v>237074</v>
      </c>
      <c r="G7" s="108">
        <v>21325</v>
      </c>
      <c r="H7" s="108">
        <v>54080</v>
      </c>
      <c r="I7" s="108"/>
    </row>
    <row r="8" spans="1:9" s="109" customFormat="1" ht="19.5" customHeight="1">
      <c r="A8" s="62"/>
      <c r="B8" s="105">
        <v>26</v>
      </c>
      <c r="C8" s="62"/>
      <c r="D8" s="107">
        <v>308510</v>
      </c>
      <c r="E8" s="108">
        <v>254512</v>
      </c>
      <c r="F8" s="108">
        <v>233035</v>
      </c>
      <c r="G8" s="108">
        <v>21477</v>
      </c>
      <c r="H8" s="108">
        <v>53998</v>
      </c>
      <c r="I8" s="108"/>
    </row>
    <row r="9" spans="1:9" s="109" customFormat="1" ht="19.5" customHeight="1">
      <c r="A9" s="62"/>
      <c r="B9" s="110">
        <v>27</v>
      </c>
      <c r="C9" s="111"/>
      <c r="D9" s="112">
        <v>305921</v>
      </c>
      <c r="E9" s="113">
        <v>251982</v>
      </c>
      <c r="F9" s="113">
        <v>229908</v>
      </c>
      <c r="G9" s="113">
        <v>22074</v>
      </c>
      <c r="H9" s="113">
        <v>53939</v>
      </c>
      <c r="I9" s="108"/>
    </row>
    <row r="10" spans="1:9" ht="15" customHeight="1">
      <c r="A10" s="62"/>
      <c r="B10" s="114" t="s">
        <v>36</v>
      </c>
      <c r="C10" s="62"/>
      <c r="D10" s="115">
        <v>323330</v>
      </c>
      <c r="E10" s="108">
        <v>288083</v>
      </c>
      <c r="F10" s="108">
        <v>269120</v>
      </c>
      <c r="G10" s="108">
        <v>18963</v>
      </c>
      <c r="H10" s="108">
        <v>35247</v>
      </c>
      <c r="I10" s="108"/>
    </row>
    <row r="11" spans="1:9" ht="15" customHeight="1">
      <c r="A11" s="62"/>
      <c r="B11" s="114" t="s">
        <v>37</v>
      </c>
      <c r="C11" s="62"/>
      <c r="D11" s="115">
        <v>377894</v>
      </c>
      <c r="E11" s="108">
        <v>301692</v>
      </c>
      <c r="F11" s="108">
        <v>265873</v>
      </c>
      <c r="G11" s="108">
        <v>35819</v>
      </c>
      <c r="H11" s="108">
        <v>76202</v>
      </c>
      <c r="I11" s="108"/>
    </row>
    <row r="12" spans="1:9" ht="15" customHeight="1">
      <c r="A12" s="62"/>
      <c r="B12" s="116" t="s">
        <v>38</v>
      </c>
      <c r="C12" s="62"/>
      <c r="D12" s="115">
        <v>485903</v>
      </c>
      <c r="E12" s="108">
        <v>386045</v>
      </c>
      <c r="F12" s="108">
        <v>349827</v>
      </c>
      <c r="G12" s="108">
        <v>36218</v>
      </c>
      <c r="H12" s="108">
        <v>99858</v>
      </c>
      <c r="I12" s="108"/>
    </row>
    <row r="13" spans="1:9" ht="15" customHeight="1">
      <c r="A13" s="62"/>
      <c r="B13" s="114" t="s">
        <v>39</v>
      </c>
      <c r="C13" s="62"/>
      <c r="D13" s="115">
        <v>450549</v>
      </c>
      <c r="E13" s="108">
        <v>370147</v>
      </c>
      <c r="F13" s="108">
        <v>340916</v>
      </c>
      <c r="G13" s="108">
        <v>29231</v>
      </c>
      <c r="H13" s="108">
        <v>80402</v>
      </c>
      <c r="I13" s="108"/>
    </row>
    <row r="14" spans="1:9" ht="15" customHeight="1">
      <c r="A14" s="62"/>
      <c r="B14" s="114" t="s">
        <v>40</v>
      </c>
      <c r="C14" s="62"/>
      <c r="D14" s="115">
        <v>302702</v>
      </c>
      <c r="E14" s="108">
        <v>263034</v>
      </c>
      <c r="F14" s="108">
        <v>216231</v>
      </c>
      <c r="G14" s="108">
        <v>46803</v>
      </c>
      <c r="H14" s="108">
        <v>39668</v>
      </c>
      <c r="I14" s="108"/>
    </row>
    <row r="15" spans="1:9" ht="15" customHeight="1">
      <c r="A15" s="62"/>
      <c r="B15" s="114" t="s">
        <v>41</v>
      </c>
      <c r="C15" s="62"/>
      <c r="D15" s="115">
        <v>244796</v>
      </c>
      <c r="E15" s="108">
        <v>209734</v>
      </c>
      <c r="F15" s="108">
        <v>197470</v>
      </c>
      <c r="G15" s="108">
        <v>12264</v>
      </c>
      <c r="H15" s="108">
        <v>35062</v>
      </c>
      <c r="I15" s="108"/>
    </row>
    <row r="16" spans="1:9" ht="15" customHeight="1">
      <c r="A16" s="62"/>
      <c r="B16" s="114" t="s">
        <v>42</v>
      </c>
      <c r="C16" s="62"/>
      <c r="D16" s="115">
        <v>496990</v>
      </c>
      <c r="E16" s="108">
        <v>350774</v>
      </c>
      <c r="F16" s="108">
        <v>323286</v>
      </c>
      <c r="G16" s="108">
        <v>27488</v>
      </c>
      <c r="H16" s="108">
        <v>146216</v>
      </c>
      <c r="I16" s="108"/>
    </row>
    <row r="17" spans="1:9" ht="15" customHeight="1">
      <c r="A17" s="62"/>
      <c r="B17" s="114" t="s">
        <v>43</v>
      </c>
      <c r="C17" s="62"/>
      <c r="D17" s="115">
        <v>351575</v>
      </c>
      <c r="E17" s="108">
        <v>280440</v>
      </c>
      <c r="F17" s="108">
        <v>266246</v>
      </c>
      <c r="G17" s="108">
        <v>14194</v>
      </c>
      <c r="H17" s="108">
        <v>71135</v>
      </c>
      <c r="I17" s="108"/>
    </row>
    <row r="18" spans="1:9" ht="15" customHeight="1">
      <c r="A18" s="62"/>
      <c r="B18" s="116" t="s">
        <v>44</v>
      </c>
      <c r="C18" s="62"/>
      <c r="D18" s="115">
        <v>408393</v>
      </c>
      <c r="E18" s="108">
        <v>311345</v>
      </c>
      <c r="F18" s="108">
        <v>285651</v>
      </c>
      <c r="G18" s="108">
        <v>25694</v>
      </c>
      <c r="H18" s="108">
        <v>97048</v>
      </c>
      <c r="I18" s="108"/>
    </row>
    <row r="19" spans="1:9" ht="15" customHeight="1">
      <c r="A19" s="62"/>
      <c r="B19" s="114" t="s">
        <v>45</v>
      </c>
      <c r="C19" s="62"/>
      <c r="D19" s="115">
        <v>131692</v>
      </c>
      <c r="E19" s="108">
        <v>123323</v>
      </c>
      <c r="F19" s="108">
        <v>115490</v>
      </c>
      <c r="G19" s="108">
        <v>7833</v>
      </c>
      <c r="H19" s="108">
        <v>8369</v>
      </c>
      <c r="I19" s="108"/>
    </row>
    <row r="20" spans="1:9" ht="15" customHeight="1">
      <c r="A20" s="62"/>
      <c r="B20" s="116" t="s">
        <v>46</v>
      </c>
      <c r="C20" s="62"/>
      <c r="D20" s="115">
        <v>200065</v>
      </c>
      <c r="E20" s="108">
        <v>185549</v>
      </c>
      <c r="F20" s="108">
        <v>176366</v>
      </c>
      <c r="G20" s="108">
        <v>9183</v>
      </c>
      <c r="H20" s="108">
        <v>14516</v>
      </c>
      <c r="I20" s="108"/>
    </row>
    <row r="21" spans="1:9" ht="15" customHeight="1">
      <c r="A21" s="62"/>
      <c r="B21" s="114" t="s">
        <v>47</v>
      </c>
      <c r="C21" s="62"/>
      <c r="D21" s="115">
        <v>357835</v>
      </c>
      <c r="E21" s="108">
        <v>283418</v>
      </c>
      <c r="F21" s="108">
        <v>280110</v>
      </c>
      <c r="G21" s="108">
        <v>3308</v>
      </c>
      <c r="H21" s="108">
        <v>74417</v>
      </c>
      <c r="I21" s="108"/>
    </row>
    <row r="22" spans="1:9" ht="15" customHeight="1">
      <c r="A22" s="62"/>
      <c r="B22" s="114" t="s">
        <v>48</v>
      </c>
      <c r="C22" s="62"/>
      <c r="D22" s="115">
        <v>285817</v>
      </c>
      <c r="E22" s="108">
        <v>238299</v>
      </c>
      <c r="F22" s="108">
        <v>223319</v>
      </c>
      <c r="G22" s="108">
        <v>14980</v>
      </c>
      <c r="H22" s="108">
        <v>47518</v>
      </c>
      <c r="I22" s="108"/>
    </row>
    <row r="23" spans="1:9" ht="15" customHeight="1">
      <c r="A23" s="62"/>
      <c r="B23" s="114" t="s">
        <v>49</v>
      </c>
      <c r="C23" s="62"/>
      <c r="D23" s="115">
        <v>370861</v>
      </c>
      <c r="E23" s="108">
        <v>283260</v>
      </c>
      <c r="F23" s="108">
        <v>268605</v>
      </c>
      <c r="G23" s="108">
        <v>14655</v>
      </c>
      <c r="H23" s="108">
        <v>87601</v>
      </c>
      <c r="I23" s="108"/>
    </row>
    <row r="24" spans="1:9" ht="15" customHeight="1">
      <c r="A24" s="62"/>
      <c r="B24" s="116" t="s">
        <v>50</v>
      </c>
      <c r="C24" s="62"/>
      <c r="D24" s="115">
        <v>220913</v>
      </c>
      <c r="E24" s="108">
        <v>190617</v>
      </c>
      <c r="F24" s="108">
        <v>179113</v>
      </c>
      <c r="G24" s="108">
        <v>11504</v>
      </c>
      <c r="H24" s="108">
        <v>30296</v>
      </c>
      <c r="I24" s="108"/>
    </row>
    <row r="25" spans="1:9" ht="2.25" customHeight="1" thickBot="1">
      <c r="A25" s="62"/>
      <c r="B25" s="117"/>
      <c r="C25" s="62"/>
      <c r="D25" s="118"/>
      <c r="E25" s="119"/>
      <c r="F25" s="119"/>
      <c r="G25" s="119"/>
      <c r="H25" s="119"/>
      <c r="I25" s="119"/>
    </row>
    <row r="26" spans="1:9" ht="12.75">
      <c r="A26" s="109"/>
      <c r="B26" s="120" t="s">
        <v>51</v>
      </c>
      <c r="C26" s="121"/>
      <c r="D26" s="64"/>
      <c r="E26" s="64"/>
      <c r="F26" s="64"/>
      <c r="G26" s="64"/>
      <c r="H26" s="64"/>
      <c r="I26" s="62"/>
    </row>
    <row r="27" spans="1:9" ht="10.5" customHeight="1">
      <c r="A27" s="109"/>
      <c r="B27" s="109"/>
      <c r="C27" s="109"/>
      <c r="D27" s="62"/>
      <c r="E27" s="62"/>
      <c r="F27" s="62"/>
      <c r="G27" s="62"/>
      <c r="H27" s="62"/>
      <c r="I27" s="62"/>
    </row>
    <row r="28" spans="1:9" ht="19.5" customHeight="1">
      <c r="A28" s="109"/>
      <c r="B28" s="122" t="s">
        <v>52</v>
      </c>
      <c r="C28" s="109"/>
      <c r="D28" s="62"/>
      <c r="E28" s="62"/>
      <c r="F28" s="62"/>
      <c r="G28" s="62"/>
      <c r="H28" s="62"/>
      <c r="I28" s="62"/>
    </row>
    <row r="29" spans="1:9" ht="14.25" customHeight="1" thickBot="1">
      <c r="A29" s="109"/>
      <c r="B29" s="109"/>
      <c r="C29" s="109"/>
      <c r="D29" s="62"/>
      <c r="E29" s="62"/>
      <c r="F29" s="62"/>
      <c r="G29" s="62"/>
      <c r="H29" s="62"/>
      <c r="I29" s="79" t="s">
        <v>53</v>
      </c>
    </row>
    <row r="30" spans="1:9" s="97" customFormat="1" ht="15" customHeight="1">
      <c r="A30" s="123"/>
      <c r="B30" s="124" t="s">
        <v>29</v>
      </c>
      <c r="C30" s="125"/>
      <c r="D30" s="126" t="s">
        <v>54</v>
      </c>
      <c r="E30" s="127"/>
      <c r="F30" s="128" t="s">
        <v>55</v>
      </c>
      <c r="G30" s="129"/>
      <c r="H30" s="126" t="s">
        <v>56</v>
      </c>
      <c r="I30" s="130"/>
    </row>
    <row r="31" spans="1:9" s="97" customFormat="1" ht="15" customHeight="1">
      <c r="A31" s="123"/>
      <c r="B31" s="131"/>
      <c r="C31" s="132"/>
      <c r="D31" s="133"/>
      <c r="E31" s="134" t="s">
        <v>57</v>
      </c>
      <c r="F31" s="133"/>
      <c r="G31" s="135" t="s">
        <v>57</v>
      </c>
      <c r="H31" s="101"/>
      <c r="I31" s="135" t="s">
        <v>57</v>
      </c>
    </row>
    <row r="32" spans="1:9" ht="19.5" customHeight="1">
      <c r="A32" s="109"/>
      <c r="B32" s="136" t="s">
        <v>35</v>
      </c>
      <c r="C32" s="137"/>
      <c r="D32" s="138">
        <v>148.1</v>
      </c>
      <c r="E32" s="139">
        <v>-1.3</v>
      </c>
      <c r="F32" s="140">
        <v>136.5</v>
      </c>
      <c r="G32" s="139">
        <v>-1.4</v>
      </c>
      <c r="H32" s="141">
        <v>11.6</v>
      </c>
      <c r="I32" s="139">
        <v>0.8</v>
      </c>
    </row>
    <row r="33" spans="1:10" ht="19.5" customHeight="1">
      <c r="A33" s="109"/>
      <c r="B33" s="105">
        <v>24</v>
      </c>
      <c r="C33" s="142"/>
      <c r="D33" s="138">
        <v>148.4</v>
      </c>
      <c r="E33" s="139">
        <v>1</v>
      </c>
      <c r="F33" s="140">
        <v>137.30000000000001</v>
      </c>
      <c r="G33" s="139">
        <v>0.9</v>
      </c>
      <c r="H33" s="141">
        <v>11.1</v>
      </c>
      <c r="I33" s="139">
        <v>-1.2</v>
      </c>
      <c r="J33" s="2"/>
    </row>
    <row r="34" spans="1:10" ht="19.5" customHeight="1">
      <c r="A34" s="109"/>
      <c r="B34" s="105">
        <v>25</v>
      </c>
      <c r="C34" s="142"/>
      <c r="D34" s="138">
        <v>147.30000000000001</v>
      </c>
      <c r="E34" s="139">
        <f>(ROUND(D34/D33,3)-1)*100</f>
        <v>-0.70000000000000062</v>
      </c>
      <c r="F34" s="140">
        <v>136</v>
      </c>
      <c r="G34" s="139">
        <f>(ROUND(F34/F33,3)-1)*100</f>
        <v>-0.9000000000000008</v>
      </c>
      <c r="H34" s="141">
        <v>11.3</v>
      </c>
      <c r="I34" s="139">
        <f>(ROUND(H34/H33,3)-1)*100</f>
        <v>1.8000000000000016</v>
      </c>
      <c r="J34" s="2"/>
    </row>
    <row r="35" spans="1:10" ht="19.5" customHeight="1">
      <c r="A35" s="109"/>
      <c r="B35" s="105">
        <v>26</v>
      </c>
      <c r="C35" s="142"/>
      <c r="D35" s="138">
        <v>146</v>
      </c>
      <c r="E35" s="139">
        <f>(ROUND(D35/D34,3)-1)*100</f>
        <v>-0.9000000000000008</v>
      </c>
      <c r="F35" s="140">
        <v>134.6</v>
      </c>
      <c r="G35" s="139">
        <f>(ROUND(F35/F34,3)-1)*100</f>
        <v>-1.0000000000000009</v>
      </c>
      <c r="H35" s="141">
        <v>11.4</v>
      </c>
      <c r="I35" s="139">
        <f>(ROUND(H35/H34,3)-1)*100</f>
        <v>0.8999999999999897</v>
      </c>
      <c r="J35" s="2"/>
    </row>
    <row r="36" spans="1:10" ht="19.5" customHeight="1">
      <c r="A36" s="109"/>
      <c r="B36" s="110">
        <v>27</v>
      </c>
      <c r="C36" s="143"/>
      <c r="D36" s="144">
        <v>148.6</v>
      </c>
      <c r="E36" s="145">
        <f>(ROUND(D36/D35,3)-1)*100</f>
        <v>1.8000000000000016</v>
      </c>
      <c r="F36" s="146">
        <v>136.4</v>
      </c>
      <c r="G36" s="145">
        <f>(ROUND(F36/F35,3)-1)*100</f>
        <v>1.2999999999999901</v>
      </c>
      <c r="H36" s="147">
        <v>12.2</v>
      </c>
      <c r="I36" s="145">
        <f>(ROUND(H36/H35,3)-1)*100</f>
        <v>7.0000000000000062</v>
      </c>
      <c r="J36" s="2"/>
    </row>
    <row r="37" spans="1:10" ht="15" customHeight="1">
      <c r="A37" s="109"/>
      <c r="B37" s="114" t="s">
        <v>36</v>
      </c>
      <c r="C37" s="142"/>
      <c r="D37" s="138">
        <v>164.5</v>
      </c>
      <c r="E37" s="139">
        <v>-2.9</v>
      </c>
      <c r="F37" s="140">
        <v>153.69999999999999</v>
      </c>
      <c r="G37" s="139">
        <v>-1.6</v>
      </c>
      <c r="H37" s="141">
        <v>10.8</v>
      </c>
      <c r="I37" s="139">
        <v>-19</v>
      </c>
      <c r="J37" s="2"/>
    </row>
    <row r="38" spans="1:10" ht="15" customHeight="1">
      <c r="A38" s="109"/>
      <c r="B38" s="114" t="s">
        <v>37</v>
      </c>
      <c r="C38" s="142"/>
      <c r="D38" s="148">
        <v>164.8</v>
      </c>
      <c r="E38" s="139">
        <v>1.3</v>
      </c>
      <c r="F38" s="149">
        <v>147.19999999999999</v>
      </c>
      <c r="G38" s="139">
        <v>0.8</v>
      </c>
      <c r="H38" s="141">
        <v>17.600000000000001</v>
      </c>
      <c r="I38" s="139">
        <v>6.5</v>
      </c>
      <c r="J38" s="2"/>
    </row>
    <row r="39" spans="1:10" ht="15" customHeight="1">
      <c r="A39" s="109"/>
      <c r="B39" s="116" t="s">
        <v>38</v>
      </c>
      <c r="C39" s="142"/>
      <c r="D39" s="138">
        <v>153.1</v>
      </c>
      <c r="E39" s="139">
        <v>-2.2999999999999998</v>
      </c>
      <c r="F39" s="140">
        <v>142</v>
      </c>
      <c r="G39" s="139">
        <v>0.2</v>
      </c>
      <c r="H39" s="141">
        <v>11.1</v>
      </c>
      <c r="I39" s="139">
        <v>-21.2</v>
      </c>
      <c r="J39" s="2"/>
    </row>
    <row r="40" spans="1:10" ht="15" customHeight="1">
      <c r="A40" s="109"/>
      <c r="B40" s="114" t="s">
        <v>39</v>
      </c>
      <c r="C40" s="142"/>
      <c r="D40" s="138">
        <v>157.5</v>
      </c>
      <c r="E40" s="139">
        <v>-4.5999999999999996</v>
      </c>
      <c r="F40" s="140">
        <v>142</v>
      </c>
      <c r="G40" s="139">
        <v>1.7</v>
      </c>
      <c r="H40" s="141">
        <v>15.5</v>
      </c>
      <c r="I40" s="139">
        <v>26</v>
      </c>
      <c r="J40" s="2"/>
    </row>
    <row r="41" spans="1:10" ht="15" customHeight="1">
      <c r="A41" s="109"/>
      <c r="B41" s="114" t="s">
        <v>40</v>
      </c>
      <c r="C41" s="142"/>
      <c r="D41" s="138">
        <v>177</v>
      </c>
      <c r="E41" s="139">
        <v>1.2</v>
      </c>
      <c r="F41" s="140">
        <v>149.1</v>
      </c>
      <c r="G41" s="139">
        <v>0.8</v>
      </c>
      <c r="H41" s="141">
        <v>28</v>
      </c>
      <c r="I41" s="139">
        <v>3.1</v>
      </c>
      <c r="J41" s="2"/>
    </row>
    <row r="42" spans="1:10" ht="15" customHeight="1">
      <c r="A42" s="109"/>
      <c r="B42" s="114" t="s">
        <v>41</v>
      </c>
      <c r="C42" s="142"/>
      <c r="D42" s="138">
        <v>138.9</v>
      </c>
      <c r="E42" s="139">
        <v>3.2</v>
      </c>
      <c r="F42" s="140">
        <v>131.5</v>
      </c>
      <c r="G42" s="139">
        <v>2.7</v>
      </c>
      <c r="H42" s="141">
        <v>7.4</v>
      </c>
      <c r="I42" s="139">
        <v>10.9</v>
      </c>
      <c r="J42" s="2"/>
    </row>
    <row r="43" spans="1:10" ht="15" customHeight="1">
      <c r="A43" s="109"/>
      <c r="B43" s="114" t="s">
        <v>42</v>
      </c>
      <c r="C43" s="142"/>
      <c r="D43" s="138">
        <v>150.6</v>
      </c>
      <c r="E43" s="139">
        <v>1.8</v>
      </c>
      <c r="F43" s="140">
        <v>140.69999999999999</v>
      </c>
      <c r="G43" s="139">
        <v>3.3</v>
      </c>
      <c r="H43" s="141">
        <v>9.9</v>
      </c>
      <c r="I43" s="139">
        <v>-13.5</v>
      </c>
      <c r="J43" s="2"/>
    </row>
    <row r="44" spans="1:10" ht="15" customHeight="1">
      <c r="A44" s="109"/>
      <c r="B44" s="114" t="s">
        <v>43</v>
      </c>
      <c r="C44" s="142"/>
      <c r="D44" s="138">
        <v>156</v>
      </c>
      <c r="E44" s="139">
        <v>-0.4</v>
      </c>
      <c r="F44" s="140">
        <v>145.6</v>
      </c>
      <c r="G44" s="139">
        <v>1.5</v>
      </c>
      <c r="H44" s="141">
        <v>10.4</v>
      </c>
      <c r="I44" s="139">
        <v>-22.2</v>
      </c>
      <c r="J44" s="2"/>
    </row>
    <row r="45" spans="1:10" ht="15" customHeight="1">
      <c r="A45" s="109"/>
      <c r="B45" s="116" t="s">
        <v>44</v>
      </c>
      <c r="C45" s="142"/>
      <c r="D45" s="138">
        <v>159.5</v>
      </c>
      <c r="E45" s="139">
        <v>-0.5</v>
      </c>
      <c r="F45" s="140">
        <v>146.5</v>
      </c>
      <c r="G45" s="139">
        <v>0.2</v>
      </c>
      <c r="H45" s="141">
        <v>13</v>
      </c>
      <c r="I45" s="139">
        <v>-6.5</v>
      </c>
      <c r="J45" s="2"/>
    </row>
    <row r="46" spans="1:10" ht="15" customHeight="1">
      <c r="A46" s="109"/>
      <c r="B46" s="114" t="s">
        <v>45</v>
      </c>
      <c r="C46" s="142"/>
      <c r="D46" s="138">
        <v>107.8</v>
      </c>
      <c r="E46" s="139">
        <v>10.1</v>
      </c>
      <c r="F46" s="149">
        <v>101.5</v>
      </c>
      <c r="G46" s="139">
        <v>9.5</v>
      </c>
      <c r="H46" s="141">
        <v>6.3</v>
      </c>
      <c r="I46" s="139">
        <v>20.5</v>
      </c>
      <c r="J46" s="2"/>
    </row>
    <row r="47" spans="1:10" ht="15" customHeight="1">
      <c r="A47" s="109"/>
      <c r="B47" s="116" t="s">
        <v>46</v>
      </c>
      <c r="C47" s="142"/>
      <c r="D47" s="138">
        <v>135.80000000000001</v>
      </c>
      <c r="E47" s="139">
        <v>-2.4</v>
      </c>
      <c r="F47" s="140">
        <v>130.9</v>
      </c>
      <c r="G47" s="139">
        <v>-2.5</v>
      </c>
      <c r="H47" s="141">
        <v>4.9000000000000004</v>
      </c>
      <c r="I47" s="139">
        <v>-1.2</v>
      </c>
      <c r="J47" s="2"/>
    </row>
    <row r="48" spans="1:10" ht="15" customHeight="1">
      <c r="A48" s="109"/>
      <c r="B48" s="114" t="s">
        <v>47</v>
      </c>
      <c r="C48" s="142"/>
      <c r="D48" s="138">
        <v>130.4</v>
      </c>
      <c r="E48" s="139">
        <v>9.8000000000000007</v>
      </c>
      <c r="F48" s="140">
        <v>116.8</v>
      </c>
      <c r="G48" s="139">
        <v>8</v>
      </c>
      <c r="H48" s="141">
        <v>13.6</v>
      </c>
      <c r="I48" s="139">
        <v>29.8</v>
      </c>
      <c r="J48" s="2"/>
    </row>
    <row r="49" spans="1:10" ht="15" customHeight="1">
      <c r="A49" s="109"/>
      <c r="B49" s="114" t="s">
        <v>48</v>
      </c>
      <c r="C49" s="142"/>
      <c r="D49" s="138">
        <v>141.9</v>
      </c>
      <c r="E49" s="139">
        <v>6</v>
      </c>
      <c r="F49" s="140">
        <v>135.80000000000001</v>
      </c>
      <c r="G49" s="139">
        <v>6</v>
      </c>
      <c r="H49" s="141">
        <v>6.1</v>
      </c>
      <c r="I49" s="139">
        <v>5</v>
      </c>
      <c r="J49" s="2"/>
    </row>
    <row r="50" spans="1:10" ht="15" customHeight="1">
      <c r="A50" s="109"/>
      <c r="B50" s="114" t="s">
        <v>49</v>
      </c>
      <c r="C50" s="142"/>
      <c r="D50" s="138">
        <v>148.1</v>
      </c>
      <c r="E50" s="139">
        <v>-4.5</v>
      </c>
      <c r="F50" s="140">
        <v>140.6</v>
      </c>
      <c r="G50" s="139">
        <v>-4</v>
      </c>
      <c r="H50" s="141">
        <v>7.5</v>
      </c>
      <c r="I50" s="139">
        <v>-13.6</v>
      </c>
      <c r="J50" s="2"/>
    </row>
    <row r="51" spans="1:10" ht="15" customHeight="1">
      <c r="A51" s="109"/>
      <c r="B51" s="116" t="s">
        <v>50</v>
      </c>
      <c r="C51" s="142"/>
      <c r="D51" s="138">
        <v>138</v>
      </c>
      <c r="E51" s="139">
        <v>0.5</v>
      </c>
      <c r="F51" s="149">
        <v>130.9</v>
      </c>
      <c r="G51" s="139">
        <v>0.9</v>
      </c>
      <c r="H51" s="141">
        <v>7.1</v>
      </c>
      <c r="I51" s="139">
        <v>-10.4</v>
      </c>
      <c r="J51" s="2"/>
    </row>
    <row r="52" spans="1:10" ht="2.25" customHeight="1" thickBot="1">
      <c r="A52" s="109"/>
      <c r="B52" s="150"/>
      <c r="C52" s="151"/>
      <c r="D52" s="152"/>
      <c r="E52" s="139">
        <f>(1-ROUND(D52/171,3))*100</f>
        <v>100</v>
      </c>
      <c r="F52" s="153"/>
      <c r="G52" s="153"/>
      <c r="H52" s="152"/>
      <c r="I52" s="152"/>
      <c r="J52" s="2"/>
    </row>
    <row r="53" spans="1:10" ht="12.75">
      <c r="A53" s="109"/>
      <c r="B53" s="63" t="s">
        <v>58</v>
      </c>
      <c r="C53" s="64"/>
      <c r="D53" s="64"/>
      <c r="E53" s="64"/>
      <c r="F53" s="64"/>
      <c r="G53" s="64"/>
      <c r="H53" s="64"/>
      <c r="I53" s="64"/>
      <c r="J53" s="2"/>
    </row>
    <row r="54" spans="1:10" ht="13.35" customHeight="1">
      <c r="A54" s="109"/>
      <c r="B54" s="154"/>
    </row>
    <row r="55" spans="1:10" ht="13.35" customHeight="1">
      <c r="A55" s="109"/>
    </row>
  </sheetData>
  <mergeCells count="8">
    <mergeCell ref="B3:B4"/>
    <mergeCell ref="D3:D4"/>
    <mergeCell ref="E3:G3"/>
    <mergeCell ref="H3:H4"/>
    <mergeCell ref="B30:B31"/>
    <mergeCell ref="D30:E30"/>
    <mergeCell ref="F30:G30"/>
    <mergeCell ref="H30:I30"/>
  </mergeCells>
  <phoneticPr fontId="3"/>
  <printOptions gridLinesSet="0"/>
  <pageMargins left="0.78740157480314965" right="0.78740157480314965" top="0.59055118110236227" bottom="0.78740157480314965" header="0" footer="0"/>
  <pageSetup paperSize="9" firstPageNumber="123" pageOrder="overThenDown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5"/>
  <sheetViews>
    <sheetView tabSelected="1" view="pageBreakPreview" zoomScaleNormal="100" zoomScaleSheetLayoutView="100" workbookViewId="0">
      <selection activeCell="B9" sqref="B9"/>
    </sheetView>
  </sheetViews>
  <sheetFormatPr defaultColWidth="10.375" defaultRowHeight="21.2" customHeight="1"/>
  <cols>
    <col min="1" max="1" width="1" style="2" customWidth="1"/>
    <col min="2" max="2" width="18.375" style="2" customWidth="1"/>
    <col min="3" max="11" width="6.875" style="2" customWidth="1"/>
    <col min="12" max="256" width="10.375" style="2"/>
    <col min="257" max="257" width="1" style="2" customWidth="1"/>
    <col min="258" max="258" width="18.375" style="2" customWidth="1"/>
    <col min="259" max="267" width="6.875" style="2" customWidth="1"/>
    <col min="268" max="512" width="10.375" style="2"/>
    <col min="513" max="513" width="1" style="2" customWidth="1"/>
    <col min="514" max="514" width="18.375" style="2" customWidth="1"/>
    <col min="515" max="523" width="6.875" style="2" customWidth="1"/>
    <col min="524" max="768" width="10.375" style="2"/>
    <col min="769" max="769" width="1" style="2" customWidth="1"/>
    <col min="770" max="770" width="18.375" style="2" customWidth="1"/>
    <col min="771" max="779" width="6.875" style="2" customWidth="1"/>
    <col min="780" max="1024" width="10.375" style="2"/>
    <col min="1025" max="1025" width="1" style="2" customWidth="1"/>
    <col min="1026" max="1026" width="18.375" style="2" customWidth="1"/>
    <col min="1027" max="1035" width="6.875" style="2" customWidth="1"/>
    <col min="1036" max="1280" width="10.375" style="2"/>
    <col min="1281" max="1281" width="1" style="2" customWidth="1"/>
    <col min="1282" max="1282" width="18.375" style="2" customWidth="1"/>
    <col min="1283" max="1291" width="6.875" style="2" customWidth="1"/>
    <col min="1292" max="1536" width="10.375" style="2"/>
    <col min="1537" max="1537" width="1" style="2" customWidth="1"/>
    <col min="1538" max="1538" width="18.375" style="2" customWidth="1"/>
    <col min="1539" max="1547" width="6.875" style="2" customWidth="1"/>
    <col min="1548" max="1792" width="10.375" style="2"/>
    <col min="1793" max="1793" width="1" style="2" customWidth="1"/>
    <col min="1794" max="1794" width="18.375" style="2" customWidth="1"/>
    <col min="1795" max="1803" width="6.875" style="2" customWidth="1"/>
    <col min="1804" max="2048" width="10.375" style="2"/>
    <col min="2049" max="2049" width="1" style="2" customWidth="1"/>
    <col min="2050" max="2050" width="18.375" style="2" customWidth="1"/>
    <col min="2051" max="2059" width="6.875" style="2" customWidth="1"/>
    <col min="2060" max="2304" width="10.375" style="2"/>
    <col min="2305" max="2305" width="1" style="2" customWidth="1"/>
    <col min="2306" max="2306" width="18.375" style="2" customWidth="1"/>
    <col min="2307" max="2315" width="6.875" style="2" customWidth="1"/>
    <col min="2316" max="2560" width="10.375" style="2"/>
    <col min="2561" max="2561" width="1" style="2" customWidth="1"/>
    <col min="2562" max="2562" width="18.375" style="2" customWidth="1"/>
    <col min="2563" max="2571" width="6.875" style="2" customWidth="1"/>
    <col min="2572" max="2816" width="10.375" style="2"/>
    <col min="2817" max="2817" width="1" style="2" customWidth="1"/>
    <col min="2818" max="2818" width="18.375" style="2" customWidth="1"/>
    <col min="2819" max="2827" width="6.875" style="2" customWidth="1"/>
    <col min="2828" max="3072" width="10.375" style="2"/>
    <col min="3073" max="3073" width="1" style="2" customWidth="1"/>
    <col min="3074" max="3074" width="18.375" style="2" customWidth="1"/>
    <col min="3075" max="3083" width="6.875" style="2" customWidth="1"/>
    <col min="3084" max="3328" width="10.375" style="2"/>
    <col min="3329" max="3329" width="1" style="2" customWidth="1"/>
    <col min="3330" max="3330" width="18.375" style="2" customWidth="1"/>
    <col min="3331" max="3339" width="6.875" style="2" customWidth="1"/>
    <col min="3340" max="3584" width="10.375" style="2"/>
    <col min="3585" max="3585" width="1" style="2" customWidth="1"/>
    <col min="3586" max="3586" width="18.375" style="2" customWidth="1"/>
    <col min="3587" max="3595" width="6.875" style="2" customWidth="1"/>
    <col min="3596" max="3840" width="10.375" style="2"/>
    <col min="3841" max="3841" width="1" style="2" customWidth="1"/>
    <col min="3842" max="3842" width="18.375" style="2" customWidth="1"/>
    <col min="3843" max="3851" width="6.875" style="2" customWidth="1"/>
    <col min="3852" max="4096" width="10.375" style="2"/>
    <col min="4097" max="4097" width="1" style="2" customWidth="1"/>
    <col min="4098" max="4098" width="18.375" style="2" customWidth="1"/>
    <col min="4099" max="4107" width="6.875" style="2" customWidth="1"/>
    <col min="4108" max="4352" width="10.375" style="2"/>
    <col min="4353" max="4353" width="1" style="2" customWidth="1"/>
    <col min="4354" max="4354" width="18.375" style="2" customWidth="1"/>
    <col min="4355" max="4363" width="6.875" style="2" customWidth="1"/>
    <col min="4364" max="4608" width="10.375" style="2"/>
    <col min="4609" max="4609" width="1" style="2" customWidth="1"/>
    <col min="4610" max="4610" width="18.375" style="2" customWidth="1"/>
    <col min="4611" max="4619" width="6.875" style="2" customWidth="1"/>
    <col min="4620" max="4864" width="10.375" style="2"/>
    <col min="4865" max="4865" width="1" style="2" customWidth="1"/>
    <col min="4866" max="4866" width="18.375" style="2" customWidth="1"/>
    <col min="4867" max="4875" width="6.875" style="2" customWidth="1"/>
    <col min="4876" max="5120" width="10.375" style="2"/>
    <col min="5121" max="5121" width="1" style="2" customWidth="1"/>
    <col min="5122" max="5122" width="18.375" style="2" customWidth="1"/>
    <col min="5123" max="5131" width="6.875" style="2" customWidth="1"/>
    <col min="5132" max="5376" width="10.375" style="2"/>
    <col min="5377" max="5377" width="1" style="2" customWidth="1"/>
    <col min="5378" max="5378" width="18.375" style="2" customWidth="1"/>
    <col min="5379" max="5387" width="6.875" style="2" customWidth="1"/>
    <col min="5388" max="5632" width="10.375" style="2"/>
    <col min="5633" max="5633" width="1" style="2" customWidth="1"/>
    <col min="5634" max="5634" width="18.375" style="2" customWidth="1"/>
    <col min="5635" max="5643" width="6.875" style="2" customWidth="1"/>
    <col min="5644" max="5888" width="10.375" style="2"/>
    <col min="5889" max="5889" width="1" style="2" customWidth="1"/>
    <col min="5890" max="5890" width="18.375" style="2" customWidth="1"/>
    <col min="5891" max="5899" width="6.875" style="2" customWidth="1"/>
    <col min="5900" max="6144" width="10.375" style="2"/>
    <col min="6145" max="6145" width="1" style="2" customWidth="1"/>
    <col min="6146" max="6146" width="18.375" style="2" customWidth="1"/>
    <col min="6147" max="6155" width="6.875" style="2" customWidth="1"/>
    <col min="6156" max="6400" width="10.375" style="2"/>
    <col min="6401" max="6401" width="1" style="2" customWidth="1"/>
    <col min="6402" max="6402" width="18.375" style="2" customWidth="1"/>
    <col min="6403" max="6411" width="6.875" style="2" customWidth="1"/>
    <col min="6412" max="6656" width="10.375" style="2"/>
    <col min="6657" max="6657" width="1" style="2" customWidth="1"/>
    <col min="6658" max="6658" width="18.375" style="2" customWidth="1"/>
    <col min="6659" max="6667" width="6.875" style="2" customWidth="1"/>
    <col min="6668" max="6912" width="10.375" style="2"/>
    <col min="6913" max="6913" width="1" style="2" customWidth="1"/>
    <col min="6914" max="6914" width="18.375" style="2" customWidth="1"/>
    <col min="6915" max="6923" width="6.875" style="2" customWidth="1"/>
    <col min="6924" max="7168" width="10.375" style="2"/>
    <col min="7169" max="7169" width="1" style="2" customWidth="1"/>
    <col min="7170" max="7170" width="18.375" style="2" customWidth="1"/>
    <col min="7171" max="7179" width="6.875" style="2" customWidth="1"/>
    <col min="7180" max="7424" width="10.375" style="2"/>
    <col min="7425" max="7425" width="1" style="2" customWidth="1"/>
    <col min="7426" max="7426" width="18.375" style="2" customWidth="1"/>
    <col min="7427" max="7435" width="6.875" style="2" customWidth="1"/>
    <col min="7436" max="7680" width="10.375" style="2"/>
    <col min="7681" max="7681" width="1" style="2" customWidth="1"/>
    <col min="7682" max="7682" width="18.375" style="2" customWidth="1"/>
    <col min="7683" max="7691" width="6.875" style="2" customWidth="1"/>
    <col min="7692" max="7936" width="10.375" style="2"/>
    <col min="7937" max="7937" width="1" style="2" customWidth="1"/>
    <col min="7938" max="7938" width="18.375" style="2" customWidth="1"/>
    <col min="7939" max="7947" width="6.875" style="2" customWidth="1"/>
    <col min="7948" max="8192" width="10.375" style="2"/>
    <col min="8193" max="8193" width="1" style="2" customWidth="1"/>
    <col min="8194" max="8194" width="18.375" style="2" customWidth="1"/>
    <col min="8195" max="8203" width="6.875" style="2" customWidth="1"/>
    <col min="8204" max="8448" width="10.375" style="2"/>
    <col min="8449" max="8449" width="1" style="2" customWidth="1"/>
    <col min="8450" max="8450" width="18.375" style="2" customWidth="1"/>
    <col min="8451" max="8459" width="6.875" style="2" customWidth="1"/>
    <col min="8460" max="8704" width="10.375" style="2"/>
    <col min="8705" max="8705" width="1" style="2" customWidth="1"/>
    <col min="8706" max="8706" width="18.375" style="2" customWidth="1"/>
    <col min="8707" max="8715" width="6.875" style="2" customWidth="1"/>
    <col min="8716" max="8960" width="10.375" style="2"/>
    <col min="8961" max="8961" width="1" style="2" customWidth="1"/>
    <col min="8962" max="8962" width="18.375" style="2" customWidth="1"/>
    <col min="8963" max="8971" width="6.875" style="2" customWidth="1"/>
    <col min="8972" max="9216" width="10.375" style="2"/>
    <col min="9217" max="9217" width="1" style="2" customWidth="1"/>
    <col min="9218" max="9218" width="18.375" style="2" customWidth="1"/>
    <col min="9219" max="9227" width="6.875" style="2" customWidth="1"/>
    <col min="9228" max="9472" width="10.375" style="2"/>
    <col min="9473" max="9473" width="1" style="2" customWidth="1"/>
    <col min="9474" max="9474" width="18.375" style="2" customWidth="1"/>
    <col min="9475" max="9483" width="6.875" style="2" customWidth="1"/>
    <col min="9484" max="9728" width="10.375" style="2"/>
    <col min="9729" max="9729" width="1" style="2" customWidth="1"/>
    <col min="9730" max="9730" width="18.375" style="2" customWidth="1"/>
    <col min="9731" max="9739" width="6.875" style="2" customWidth="1"/>
    <col min="9740" max="9984" width="10.375" style="2"/>
    <col min="9985" max="9985" width="1" style="2" customWidth="1"/>
    <col min="9986" max="9986" width="18.375" style="2" customWidth="1"/>
    <col min="9987" max="9995" width="6.875" style="2" customWidth="1"/>
    <col min="9996" max="10240" width="10.375" style="2"/>
    <col min="10241" max="10241" width="1" style="2" customWidth="1"/>
    <col min="10242" max="10242" width="18.375" style="2" customWidth="1"/>
    <col min="10243" max="10251" width="6.875" style="2" customWidth="1"/>
    <col min="10252" max="10496" width="10.375" style="2"/>
    <col min="10497" max="10497" width="1" style="2" customWidth="1"/>
    <col min="10498" max="10498" width="18.375" style="2" customWidth="1"/>
    <col min="10499" max="10507" width="6.875" style="2" customWidth="1"/>
    <col min="10508" max="10752" width="10.375" style="2"/>
    <col min="10753" max="10753" width="1" style="2" customWidth="1"/>
    <col min="10754" max="10754" width="18.375" style="2" customWidth="1"/>
    <col min="10755" max="10763" width="6.875" style="2" customWidth="1"/>
    <col min="10764" max="11008" width="10.375" style="2"/>
    <col min="11009" max="11009" width="1" style="2" customWidth="1"/>
    <col min="11010" max="11010" width="18.375" style="2" customWidth="1"/>
    <col min="11011" max="11019" width="6.875" style="2" customWidth="1"/>
    <col min="11020" max="11264" width="10.375" style="2"/>
    <col min="11265" max="11265" width="1" style="2" customWidth="1"/>
    <col min="11266" max="11266" width="18.375" style="2" customWidth="1"/>
    <col min="11267" max="11275" width="6.875" style="2" customWidth="1"/>
    <col min="11276" max="11520" width="10.375" style="2"/>
    <col min="11521" max="11521" width="1" style="2" customWidth="1"/>
    <col min="11522" max="11522" width="18.375" style="2" customWidth="1"/>
    <col min="11523" max="11531" width="6.875" style="2" customWidth="1"/>
    <col min="11532" max="11776" width="10.375" style="2"/>
    <col min="11777" max="11777" width="1" style="2" customWidth="1"/>
    <col min="11778" max="11778" width="18.375" style="2" customWidth="1"/>
    <col min="11779" max="11787" width="6.875" style="2" customWidth="1"/>
    <col min="11788" max="12032" width="10.375" style="2"/>
    <col min="12033" max="12033" width="1" style="2" customWidth="1"/>
    <col min="12034" max="12034" width="18.375" style="2" customWidth="1"/>
    <col min="12035" max="12043" width="6.875" style="2" customWidth="1"/>
    <col min="12044" max="12288" width="10.375" style="2"/>
    <col min="12289" max="12289" width="1" style="2" customWidth="1"/>
    <col min="12290" max="12290" width="18.375" style="2" customWidth="1"/>
    <col min="12291" max="12299" width="6.875" style="2" customWidth="1"/>
    <col min="12300" max="12544" width="10.375" style="2"/>
    <col min="12545" max="12545" width="1" style="2" customWidth="1"/>
    <col min="12546" max="12546" width="18.375" style="2" customWidth="1"/>
    <col min="12547" max="12555" width="6.875" style="2" customWidth="1"/>
    <col min="12556" max="12800" width="10.375" style="2"/>
    <col min="12801" max="12801" width="1" style="2" customWidth="1"/>
    <col min="12802" max="12802" width="18.375" style="2" customWidth="1"/>
    <col min="12803" max="12811" width="6.875" style="2" customWidth="1"/>
    <col min="12812" max="13056" width="10.375" style="2"/>
    <col min="13057" max="13057" width="1" style="2" customWidth="1"/>
    <col min="13058" max="13058" width="18.375" style="2" customWidth="1"/>
    <col min="13059" max="13067" width="6.875" style="2" customWidth="1"/>
    <col min="13068" max="13312" width="10.375" style="2"/>
    <col min="13313" max="13313" width="1" style="2" customWidth="1"/>
    <col min="13314" max="13314" width="18.375" style="2" customWidth="1"/>
    <col min="13315" max="13323" width="6.875" style="2" customWidth="1"/>
    <col min="13324" max="13568" width="10.375" style="2"/>
    <col min="13569" max="13569" width="1" style="2" customWidth="1"/>
    <col min="13570" max="13570" width="18.375" style="2" customWidth="1"/>
    <col min="13571" max="13579" width="6.875" style="2" customWidth="1"/>
    <col min="13580" max="13824" width="10.375" style="2"/>
    <col min="13825" max="13825" width="1" style="2" customWidth="1"/>
    <col min="13826" max="13826" width="18.375" style="2" customWidth="1"/>
    <col min="13827" max="13835" width="6.875" style="2" customWidth="1"/>
    <col min="13836" max="14080" width="10.375" style="2"/>
    <col min="14081" max="14081" width="1" style="2" customWidth="1"/>
    <col min="14082" max="14082" width="18.375" style="2" customWidth="1"/>
    <col min="14083" max="14091" width="6.875" style="2" customWidth="1"/>
    <col min="14092" max="14336" width="10.375" style="2"/>
    <col min="14337" max="14337" width="1" style="2" customWidth="1"/>
    <col min="14338" max="14338" width="18.375" style="2" customWidth="1"/>
    <col min="14339" max="14347" width="6.875" style="2" customWidth="1"/>
    <col min="14348" max="14592" width="10.375" style="2"/>
    <col min="14593" max="14593" width="1" style="2" customWidth="1"/>
    <col min="14594" max="14594" width="18.375" style="2" customWidth="1"/>
    <col min="14595" max="14603" width="6.875" style="2" customWidth="1"/>
    <col min="14604" max="14848" width="10.375" style="2"/>
    <col min="14849" max="14849" width="1" style="2" customWidth="1"/>
    <col min="14850" max="14850" width="18.375" style="2" customWidth="1"/>
    <col min="14851" max="14859" width="6.875" style="2" customWidth="1"/>
    <col min="14860" max="15104" width="10.375" style="2"/>
    <col min="15105" max="15105" width="1" style="2" customWidth="1"/>
    <col min="15106" max="15106" width="18.375" style="2" customWidth="1"/>
    <col min="15107" max="15115" width="6.875" style="2" customWidth="1"/>
    <col min="15116" max="15360" width="10.375" style="2"/>
    <col min="15361" max="15361" width="1" style="2" customWidth="1"/>
    <col min="15362" max="15362" width="18.375" style="2" customWidth="1"/>
    <col min="15363" max="15371" width="6.875" style="2" customWidth="1"/>
    <col min="15372" max="15616" width="10.375" style="2"/>
    <col min="15617" max="15617" width="1" style="2" customWidth="1"/>
    <col min="15618" max="15618" width="18.375" style="2" customWidth="1"/>
    <col min="15619" max="15627" width="6.875" style="2" customWidth="1"/>
    <col min="15628" max="15872" width="10.375" style="2"/>
    <col min="15873" max="15873" width="1" style="2" customWidth="1"/>
    <col min="15874" max="15874" width="18.375" style="2" customWidth="1"/>
    <col min="15875" max="15883" width="6.875" style="2" customWidth="1"/>
    <col min="15884" max="16128" width="10.375" style="2"/>
    <col min="16129" max="16129" width="1" style="2" customWidth="1"/>
    <col min="16130" max="16130" width="18.375" style="2" customWidth="1"/>
    <col min="16131" max="16139" width="6.875" style="2" customWidth="1"/>
    <col min="16140" max="16384" width="10.375" style="2"/>
  </cols>
  <sheetData>
    <row r="1" spans="1:11" s="90" customFormat="1" ht="24" customHeight="1">
      <c r="B1" s="155" t="s">
        <v>59</v>
      </c>
    </row>
    <row r="2" spans="1:11" s="90" customFormat="1" ht="13.5" customHeight="1" thickBot="1">
      <c r="C2" s="156"/>
      <c r="E2" s="157"/>
      <c r="H2" s="158" t="s">
        <v>60</v>
      </c>
      <c r="I2" s="159"/>
      <c r="J2" s="96"/>
      <c r="K2" s="96"/>
    </row>
    <row r="3" spans="1:11" s="90" customFormat="1" ht="19.5" customHeight="1">
      <c r="B3" s="160"/>
      <c r="C3" s="161" t="s">
        <v>61</v>
      </c>
      <c r="D3" s="162"/>
      <c r="E3" s="162"/>
      <c r="F3" s="162"/>
      <c r="G3" s="162"/>
      <c r="H3" s="162"/>
      <c r="I3" s="96"/>
      <c r="J3" s="96"/>
      <c r="K3" s="104"/>
    </row>
    <row r="4" spans="1:11" s="90" customFormat="1" ht="19.5" customHeight="1">
      <c r="B4" s="104" t="s">
        <v>62</v>
      </c>
      <c r="C4" s="163" t="s">
        <v>63</v>
      </c>
      <c r="D4" s="164"/>
      <c r="E4" s="165"/>
      <c r="F4" s="165"/>
      <c r="G4" s="165"/>
      <c r="H4" s="165"/>
      <c r="I4" s="104"/>
      <c r="J4" s="104"/>
      <c r="K4" s="96"/>
    </row>
    <row r="5" spans="1:11" s="90" customFormat="1" ht="21" customHeight="1">
      <c r="B5" s="133"/>
      <c r="C5" s="166"/>
      <c r="D5" s="98"/>
      <c r="E5" s="167" t="s">
        <v>64</v>
      </c>
      <c r="F5" s="168"/>
      <c r="G5" s="169" t="s">
        <v>65</v>
      </c>
      <c r="H5" s="169"/>
      <c r="I5" s="96"/>
      <c r="J5" s="96"/>
      <c r="K5" s="96"/>
    </row>
    <row r="6" spans="1:11" s="90" customFormat="1" ht="19.5" customHeight="1">
      <c r="B6" s="170" t="s">
        <v>35</v>
      </c>
      <c r="C6" s="171">
        <v>1328194</v>
      </c>
      <c r="D6" s="172"/>
      <c r="E6" s="173">
        <v>0.6</v>
      </c>
      <c r="F6" s="174"/>
      <c r="G6" s="173">
        <v>26.9</v>
      </c>
      <c r="H6" s="175"/>
      <c r="I6" s="176"/>
      <c r="J6" s="177"/>
      <c r="K6" s="178"/>
    </row>
    <row r="7" spans="1:11" s="90" customFormat="1" ht="19.5" customHeight="1">
      <c r="B7" s="170">
        <v>24</v>
      </c>
      <c r="C7" s="171">
        <v>1393703</v>
      </c>
      <c r="D7" s="172"/>
      <c r="E7" s="173">
        <v>0.5</v>
      </c>
      <c r="F7" s="174"/>
      <c r="G7" s="173">
        <v>28.3</v>
      </c>
      <c r="H7" s="175"/>
      <c r="I7" s="176"/>
      <c r="J7" s="177"/>
      <c r="K7" s="178"/>
    </row>
    <row r="8" spans="1:11" s="90" customFormat="1" ht="19.5" customHeight="1">
      <c r="B8" s="170">
        <v>25</v>
      </c>
      <c r="C8" s="171">
        <v>1388103</v>
      </c>
      <c r="D8" s="172"/>
      <c r="E8" s="179"/>
      <c r="F8" s="180">
        <v>-0.4</v>
      </c>
      <c r="G8" s="179"/>
      <c r="H8" s="181">
        <v>27.7</v>
      </c>
      <c r="I8" s="176"/>
      <c r="J8" s="177"/>
      <c r="K8" s="178"/>
    </row>
    <row r="9" spans="1:11" s="90" customFormat="1" ht="19.5" customHeight="1">
      <c r="B9" s="170">
        <v>26</v>
      </c>
      <c r="C9" s="171">
        <v>1385378</v>
      </c>
      <c r="D9" s="172"/>
      <c r="E9" s="179"/>
      <c r="F9" s="180">
        <v>0.2</v>
      </c>
      <c r="G9" s="179"/>
      <c r="H9" s="181">
        <v>29.4</v>
      </c>
      <c r="I9" s="176"/>
      <c r="J9" s="177"/>
      <c r="K9" s="178"/>
    </row>
    <row r="10" spans="1:11" s="90" customFormat="1" ht="19.5" customHeight="1">
      <c r="B10" s="182">
        <v>27</v>
      </c>
      <c r="C10" s="183">
        <v>1396214</v>
      </c>
      <c r="D10" s="184"/>
      <c r="E10" s="185"/>
      <c r="F10" s="186">
        <v>0.7</v>
      </c>
      <c r="G10" s="185"/>
      <c r="H10" s="187">
        <v>28.8</v>
      </c>
      <c r="I10" s="176"/>
      <c r="J10" s="177"/>
      <c r="K10" s="178"/>
    </row>
    <row r="11" spans="1:11" s="90" customFormat="1" ht="14.25" customHeight="1">
      <c r="A11" s="96"/>
      <c r="B11" s="188" t="s">
        <v>36</v>
      </c>
      <c r="C11" s="189">
        <v>63911</v>
      </c>
      <c r="D11" s="190"/>
      <c r="E11" s="191"/>
      <c r="F11" s="192">
        <v>-0.2</v>
      </c>
      <c r="G11" s="191"/>
      <c r="H11" s="193">
        <v>9.5</v>
      </c>
      <c r="I11" s="176"/>
      <c r="J11" s="177"/>
      <c r="K11" s="194"/>
    </row>
    <row r="12" spans="1:11" s="90" customFormat="1" ht="14.25" customHeight="1">
      <c r="A12" s="96"/>
      <c r="B12" s="188" t="s">
        <v>37</v>
      </c>
      <c r="C12" s="171">
        <v>401408</v>
      </c>
      <c r="D12" s="172"/>
      <c r="E12" s="179"/>
      <c r="F12" s="180">
        <v>0.1</v>
      </c>
      <c r="G12" s="179"/>
      <c r="H12" s="181">
        <v>12</v>
      </c>
      <c r="I12" s="176"/>
      <c r="J12" s="177"/>
      <c r="K12" s="194"/>
    </row>
    <row r="13" spans="1:11" s="90" customFormat="1" ht="14.25" customHeight="1">
      <c r="A13" s="96"/>
      <c r="B13" s="188" t="s">
        <v>38</v>
      </c>
      <c r="C13" s="171">
        <v>6817</v>
      </c>
      <c r="D13" s="172"/>
      <c r="E13" s="179"/>
      <c r="F13" s="180">
        <v>-14.5</v>
      </c>
      <c r="G13" s="179"/>
      <c r="H13" s="181">
        <v>3.5</v>
      </c>
      <c r="I13" s="176"/>
      <c r="J13" s="177"/>
      <c r="K13" s="194"/>
    </row>
    <row r="14" spans="1:11" s="90" customFormat="1" ht="14.25" customHeight="1">
      <c r="A14" s="96"/>
      <c r="B14" s="188" t="s">
        <v>39</v>
      </c>
      <c r="C14" s="171">
        <v>18924</v>
      </c>
      <c r="D14" s="172"/>
      <c r="E14" s="179"/>
      <c r="F14" s="180">
        <v>0.9</v>
      </c>
      <c r="G14" s="179"/>
      <c r="H14" s="181">
        <v>4.5999999999999996</v>
      </c>
      <c r="I14" s="176"/>
      <c r="J14" s="177"/>
      <c r="K14" s="194"/>
    </row>
    <row r="15" spans="1:11" s="90" customFormat="1" ht="14.25" customHeight="1">
      <c r="A15" s="96"/>
      <c r="B15" s="188" t="s">
        <v>40</v>
      </c>
      <c r="C15" s="171">
        <v>90005</v>
      </c>
      <c r="D15" s="172"/>
      <c r="E15" s="179"/>
      <c r="F15" s="180">
        <v>-0.3</v>
      </c>
      <c r="G15" s="179"/>
      <c r="H15" s="181">
        <v>20.9</v>
      </c>
      <c r="I15" s="176"/>
      <c r="J15" s="177"/>
      <c r="K15" s="194"/>
    </row>
    <row r="16" spans="1:11" s="90" customFormat="1" ht="14.25" customHeight="1">
      <c r="A16" s="96"/>
      <c r="B16" s="188" t="s">
        <v>41</v>
      </c>
      <c r="C16" s="171">
        <v>221167</v>
      </c>
      <c r="D16" s="172"/>
      <c r="E16" s="179"/>
      <c r="F16" s="180">
        <v>2.7</v>
      </c>
      <c r="G16" s="179"/>
      <c r="H16" s="181">
        <v>44</v>
      </c>
      <c r="I16" s="176"/>
      <c r="J16" s="177"/>
      <c r="K16" s="194"/>
    </row>
    <row r="17" spans="1:11" s="90" customFormat="1" ht="14.25" customHeight="1">
      <c r="A17" s="96"/>
      <c r="B17" s="188" t="s">
        <v>42</v>
      </c>
      <c r="C17" s="171">
        <v>37007</v>
      </c>
      <c r="D17" s="172"/>
      <c r="E17" s="179"/>
      <c r="F17" s="180">
        <v>0.7</v>
      </c>
      <c r="G17" s="179"/>
      <c r="H17" s="181">
        <v>12.9</v>
      </c>
      <c r="I17" s="176"/>
      <c r="J17" s="177"/>
      <c r="K17" s="194"/>
    </row>
    <row r="18" spans="1:11" s="90" customFormat="1" ht="14.25" customHeight="1">
      <c r="A18" s="96"/>
      <c r="B18" s="188" t="s">
        <v>43</v>
      </c>
      <c r="C18" s="171">
        <v>17759</v>
      </c>
      <c r="D18" s="172"/>
      <c r="E18" s="179"/>
      <c r="F18" s="180">
        <v>1.3</v>
      </c>
      <c r="G18" s="179"/>
      <c r="H18" s="181">
        <v>18.600000000000001</v>
      </c>
      <c r="I18" s="176"/>
      <c r="J18" s="177"/>
      <c r="K18" s="194"/>
    </row>
    <row r="19" spans="1:11" s="90" customFormat="1" ht="14.25" customHeight="1">
      <c r="A19" s="96"/>
      <c r="B19" s="195" t="s">
        <v>44</v>
      </c>
      <c r="C19" s="171">
        <v>36343</v>
      </c>
      <c r="D19" s="172"/>
      <c r="E19" s="179"/>
      <c r="F19" s="180">
        <v>2.1</v>
      </c>
      <c r="G19" s="179"/>
      <c r="H19" s="181">
        <v>15.8</v>
      </c>
      <c r="I19" s="176"/>
      <c r="J19" s="177"/>
      <c r="K19" s="194"/>
    </row>
    <row r="20" spans="1:11" s="90" customFormat="1" ht="14.25" customHeight="1">
      <c r="A20" s="96"/>
      <c r="B20" s="188" t="s">
        <v>45</v>
      </c>
      <c r="C20" s="171">
        <v>122044</v>
      </c>
      <c r="D20" s="172"/>
      <c r="E20" s="179"/>
      <c r="F20" s="180">
        <v>4.3</v>
      </c>
      <c r="G20" s="179"/>
      <c r="H20" s="181">
        <v>75.8</v>
      </c>
      <c r="I20" s="176"/>
      <c r="J20" s="177"/>
      <c r="K20" s="194"/>
    </row>
    <row r="21" spans="1:11" s="90" customFormat="1" ht="14.25" customHeight="1">
      <c r="A21" s="96"/>
      <c r="B21" s="196" t="s">
        <v>46</v>
      </c>
      <c r="C21" s="171">
        <v>36348</v>
      </c>
      <c r="D21" s="172"/>
      <c r="E21" s="179"/>
      <c r="F21" s="180">
        <v>-2.1</v>
      </c>
      <c r="G21" s="179"/>
      <c r="H21" s="181">
        <v>51.4</v>
      </c>
      <c r="I21" s="176"/>
      <c r="J21" s="177"/>
      <c r="K21" s="194"/>
    </row>
    <row r="22" spans="1:11" s="90" customFormat="1" ht="14.25" customHeight="1">
      <c r="A22" s="96"/>
      <c r="B22" s="188" t="s">
        <v>47</v>
      </c>
      <c r="C22" s="171">
        <v>70651</v>
      </c>
      <c r="D22" s="172"/>
      <c r="E22" s="179"/>
      <c r="F22" s="180">
        <v>-0.1</v>
      </c>
      <c r="G22" s="179"/>
      <c r="H22" s="181">
        <v>29.9</v>
      </c>
      <c r="I22" s="176"/>
      <c r="J22" s="177"/>
      <c r="K22" s="194"/>
    </row>
    <row r="23" spans="1:11" s="90" customFormat="1" ht="14.25" customHeight="1">
      <c r="A23" s="96"/>
      <c r="B23" s="188" t="s">
        <v>48</v>
      </c>
      <c r="C23" s="171">
        <v>168161</v>
      </c>
      <c r="D23" s="172"/>
      <c r="E23" s="179"/>
      <c r="F23" s="180">
        <v>0.3</v>
      </c>
      <c r="G23" s="179"/>
      <c r="H23" s="181">
        <v>27.7</v>
      </c>
      <c r="I23" s="176"/>
      <c r="J23" s="177"/>
      <c r="K23" s="194"/>
    </row>
    <row r="24" spans="1:11" s="90" customFormat="1" ht="14.25" customHeight="1">
      <c r="A24" s="96"/>
      <c r="B24" s="188" t="s">
        <v>49</v>
      </c>
      <c r="C24" s="171">
        <v>12602</v>
      </c>
      <c r="D24" s="172"/>
      <c r="E24" s="179"/>
      <c r="F24" s="180">
        <v>-2.4</v>
      </c>
      <c r="G24" s="179"/>
      <c r="H24" s="181">
        <v>16.3</v>
      </c>
      <c r="I24" s="176"/>
      <c r="J24" s="177"/>
      <c r="K24" s="194"/>
    </row>
    <row r="25" spans="1:11" s="90" customFormat="1" ht="14.25" customHeight="1" thickBot="1">
      <c r="A25" s="96"/>
      <c r="B25" s="197" t="s">
        <v>50</v>
      </c>
      <c r="C25" s="198">
        <v>92124</v>
      </c>
      <c r="D25" s="199"/>
      <c r="E25" s="200"/>
      <c r="F25" s="201">
        <v>0.1</v>
      </c>
      <c r="G25" s="200"/>
      <c r="H25" s="202">
        <v>38.5</v>
      </c>
      <c r="I25" s="176"/>
      <c r="J25" s="177"/>
      <c r="K25" s="194"/>
    </row>
    <row r="26" spans="1:11" s="203" customFormat="1" ht="14.25" customHeight="1">
      <c r="B26" s="156" t="s">
        <v>66</v>
      </c>
      <c r="C26" s="204"/>
      <c r="D26" s="204"/>
      <c r="E26" s="205"/>
      <c r="F26" s="205"/>
      <c r="G26" s="205"/>
      <c r="H26" s="206"/>
      <c r="I26" s="206"/>
      <c r="J26" s="206"/>
      <c r="K26" s="207"/>
    </row>
    <row r="27" spans="1:11" s="90" customFormat="1" ht="15" customHeight="1">
      <c r="I27" s="96"/>
      <c r="J27" s="96"/>
      <c r="K27" s="96"/>
    </row>
    <row r="28" spans="1:11" s="90" customFormat="1" ht="21.2" customHeight="1">
      <c r="B28" s="155" t="s">
        <v>67</v>
      </c>
      <c r="D28" s="96"/>
    </row>
    <row r="29" spans="1:11" s="90" customFormat="1" ht="14.25" customHeight="1" thickBot="1">
      <c r="I29" s="96"/>
      <c r="J29" s="96"/>
      <c r="K29" s="158" t="s">
        <v>68</v>
      </c>
    </row>
    <row r="30" spans="1:11" s="90" customFormat="1" ht="21.2" customHeight="1">
      <c r="B30" s="208"/>
      <c r="C30" s="209" t="s">
        <v>69</v>
      </c>
      <c r="D30" s="210"/>
      <c r="E30" s="210"/>
      <c r="F30" s="211"/>
      <c r="G30" s="212" t="s">
        <v>70</v>
      </c>
      <c r="H30" s="211"/>
      <c r="I30" s="213" t="s">
        <v>71</v>
      </c>
      <c r="J30" s="214"/>
      <c r="K30" s="214"/>
    </row>
    <row r="31" spans="1:11" s="90" customFormat="1" ht="21.2" customHeight="1">
      <c r="B31" s="215" t="s">
        <v>72</v>
      </c>
      <c r="C31" s="216" t="s">
        <v>73</v>
      </c>
      <c r="D31" s="217" t="s">
        <v>74</v>
      </c>
      <c r="E31" s="218" t="s">
        <v>75</v>
      </c>
      <c r="F31" s="219" t="s">
        <v>76</v>
      </c>
      <c r="G31" s="220" t="s">
        <v>77</v>
      </c>
      <c r="H31" s="221" t="s">
        <v>78</v>
      </c>
      <c r="I31" s="222" t="s">
        <v>63</v>
      </c>
      <c r="J31" s="217" t="s">
        <v>79</v>
      </c>
      <c r="K31" s="223" t="s">
        <v>80</v>
      </c>
    </row>
    <row r="32" spans="1:11" s="90" customFormat="1" ht="18.95" customHeight="1">
      <c r="B32" s="224" t="s">
        <v>81</v>
      </c>
      <c r="C32" s="225">
        <f>SUM(D32,E32,F32)</f>
        <v>864</v>
      </c>
      <c r="D32" s="226">
        <v>407</v>
      </c>
      <c r="E32" s="227">
        <v>402</v>
      </c>
      <c r="F32" s="228">
        <v>55</v>
      </c>
      <c r="G32" s="229">
        <v>77</v>
      </c>
      <c r="H32" s="230">
        <v>567</v>
      </c>
      <c r="I32" s="231">
        <f>SUM(J32,K32)</f>
        <v>563</v>
      </c>
      <c r="J32" s="227">
        <v>508</v>
      </c>
      <c r="K32" s="227">
        <v>55</v>
      </c>
    </row>
    <row r="33" spans="2:11" s="90" customFormat="1" ht="18.95" customHeight="1">
      <c r="B33" s="232">
        <v>60</v>
      </c>
      <c r="C33" s="233">
        <v>723</v>
      </c>
      <c r="D33" s="234">
        <v>387</v>
      </c>
      <c r="E33" s="233">
        <v>282</v>
      </c>
      <c r="F33" s="228">
        <v>54</v>
      </c>
      <c r="G33" s="233">
        <v>120</v>
      </c>
      <c r="H33" s="235">
        <v>430</v>
      </c>
      <c r="I33" s="236">
        <v>415</v>
      </c>
      <c r="J33" s="233">
        <v>361</v>
      </c>
      <c r="K33" s="233">
        <v>54</v>
      </c>
    </row>
    <row r="34" spans="2:11" s="90" customFormat="1" ht="18.95" customHeight="1">
      <c r="B34" s="232" t="s">
        <v>3</v>
      </c>
      <c r="C34" s="233">
        <v>544</v>
      </c>
      <c r="D34" s="234">
        <v>285</v>
      </c>
      <c r="E34" s="233">
        <v>197</v>
      </c>
      <c r="F34" s="228">
        <v>62</v>
      </c>
      <c r="G34" s="233">
        <v>97</v>
      </c>
      <c r="H34" s="235">
        <v>218</v>
      </c>
      <c r="I34" s="236">
        <v>280</v>
      </c>
      <c r="J34" s="233">
        <v>218</v>
      </c>
      <c r="K34" s="233">
        <v>62</v>
      </c>
    </row>
    <row r="35" spans="2:11" s="90" customFormat="1" ht="18.95" customHeight="1">
      <c r="B35" s="232">
        <v>5</v>
      </c>
      <c r="C35" s="233">
        <v>762</v>
      </c>
      <c r="D35" s="234">
        <v>366</v>
      </c>
      <c r="E35" s="233">
        <v>362</v>
      </c>
      <c r="F35" s="228">
        <v>34</v>
      </c>
      <c r="G35" s="233">
        <v>99</v>
      </c>
      <c r="H35" s="235">
        <v>261</v>
      </c>
      <c r="I35" s="236">
        <v>295</v>
      </c>
      <c r="J35" s="233">
        <v>261</v>
      </c>
      <c r="K35" s="233">
        <v>34</v>
      </c>
    </row>
    <row r="36" spans="2:11" s="90" customFormat="1" ht="18.95" customHeight="1">
      <c r="B36" s="232">
        <v>10</v>
      </c>
      <c r="C36" s="237">
        <v>1081</v>
      </c>
      <c r="D36" s="234">
        <v>613</v>
      </c>
      <c r="E36" s="233">
        <v>437</v>
      </c>
      <c r="F36" s="228">
        <v>31</v>
      </c>
      <c r="G36" s="233">
        <v>117</v>
      </c>
      <c r="H36" s="235">
        <v>323</v>
      </c>
      <c r="I36" s="236">
        <v>351</v>
      </c>
      <c r="J36" s="233">
        <v>323</v>
      </c>
      <c r="K36" s="233">
        <v>28</v>
      </c>
    </row>
    <row r="37" spans="2:11" s="90" customFormat="1" ht="18.95" customHeight="1">
      <c r="B37" s="232">
        <v>15</v>
      </c>
      <c r="C37" s="233">
        <v>876</v>
      </c>
      <c r="D37" s="234">
        <v>526</v>
      </c>
      <c r="E37" s="233">
        <v>322</v>
      </c>
      <c r="F37" s="228">
        <v>28</v>
      </c>
      <c r="G37" s="233">
        <v>168</v>
      </c>
      <c r="H37" s="235">
        <v>438</v>
      </c>
      <c r="I37" s="236">
        <v>446</v>
      </c>
      <c r="J37" s="233">
        <v>419</v>
      </c>
      <c r="K37" s="233">
        <v>27</v>
      </c>
    </row>
    <row r="38" spans="2:11" s="90" customFormat="1" ht="18.95" customHeight="1">
      <c r="B38" s="238">
        <v>20</v>
      </c>
      <c r="C38" s="239">
        <v>1087</v>
      </c>
      <c r="D38" s="240">
        <v>878</v>
      </c>
      <c r="E38" s="240">
        <v>193</v>
      </c>
      <c r="F38" s="241">
        <v>16</v>
      </c>
      <c r="G38" s="240">
        <v>124</v>
      </c>
      <c r="H38" s="241">
        <v>235</v>
      </c>
      <c r="I38" s="242">
        <v>235</v>
      </c>
      <c r="J38" s="240">
        <v>229</v>
      </c>
      <c r="K38" s="240">
        <v>6</v>
      </c>
    </row>
    <row r="39" spans="2:11" s="90" customFormat="1" ht="18.95" customHeight="1">
      <c r="B39" s="238">
        <v>22</v>
      </c>
      <c r="C39" s="243">
        <f>SUM(D39,E39,F39)</f>
        <v>768</v>
      </c>
      <c r="D39" s="244">
        <v>553</v>
      </c>
      <c r="E39" s="244">
        <v>169</v>
      </c>
      <c r="F39" s="245">
        <v>46</v>
      </c>
      <c r="G39" s="244">
        <v>91</v>
      </c>
      <c r="H39" s="245">
        <v>154</v>
      </c>
      <c r="I39" s="246">
        <f>SUM(J39,K39)</f>
        <v>163</v>
      </c>
      <c r="J39" s="244">
        <v>163</v>
      </c>
      <c r="K39" s="244">
        <v>0</v>
      </c>
    </row>
    <row r="40" spans="2:11" s="90" customFormat="1" ht="18.95" customHeight="1">
      <c r="B40" s="238">
        <v>23</v>
      </c>
      <c r="C40" s="243">
        <f>SUM(D40,E40,F40)</f>
        <v>839</v>
      </c>
      <c r="D40" s="244">
        <v>614</v>
      </c>
      <c r="E40" s="244">
        <v>210</v>
      </c>
      <c r="F40" s="245">
        <v>15</v>
      </c>
      <c r="G40" s="244">
        <v>112</v>
      </c>
      <c r="H40" s="245">
        <v>175</v>
      </c>
      <c r="I40" s="246">
        <f>SUM(J40,K40)</f>
        <v>175</v>
      </c>
      <c r="J40" s="244">
        <v>175</v>
      </c>
      <c r="K40" s="244">
        <v>0</v>
      </c>
    </row>
    <row r="41" spans="2:11" s="90" customFormat="1" ht="18.95" customHeight="1">
      <c r="B41" s="238">
        <v>24</v>
      </c>
      <c r="C41" s="243">
        <f>SUM(D41,E41,F41)</f>
        <v>666</v>
      </c>
      <c r="D41" s="244">
        <v>509</v>
      </c>
      <c r="E41" s="244">
        <v>149</v>
      </c>
      <c r="F41" s="245">
        <v>8</v>
      </c>
      <c r="G41" s="244">
        <v>108</v>
      </c>
      <c r="H41" s="245">
        <v>174</v>
      </c>
      <c r="I41" s="246">
        <f>SUM(J41,K41)</f>
        <v>174</v>
      </c>
      <c r="J41" s="244">
        <v>174</v>
      </c>
      <c r="K41" s="244">
        <v>0</v>
      </c>
    </row>
    <row r="42" spans="2:11" s="90" customFormat="1" ht="18.95" customHeight="1">
      <c r="B42" s="238">
        <v>25</v>
      </c>
      <c r="C42" s="243">
        <v>587</v>
      </c>
      <c r="D42" s="244">
        <v>433</v>
      </c>
      <c r="E42" s="244">
        <v>130</v>
      </c>
      <c r="F42" s="245">
        <v>24</v>
      </c>
      <c r="G42" s="244">
        <v>93</v>
      </c>
      <c r="H42" s="245">
        <v>158</v>
      </c>
      <c r="I42" s="246">
        <v>158</v>
      </c>
      <c r="J42" s="244">
        <v>158</v>
      </c>
      <c r="K42" s="244">
        <v>0</v>
      </c>
    </row>
    <row r="43" spans="2:11" s="90" customFormat="1" ht="18.95" customHeight="1">
      <c r="B43" s="238">
        <v>26</v>
      </c>
      <c r="C43" s="243">
        <v>556</v>
      </c>
      <c r="D43" s="244">
        <v>380</v>
      </c>
      <c r="E43" s="244">
        <v>154</v>
      </c>
      <c r="F43" s="245">
        <v>22</v>
      </c>
      <c r="G43" s="244">
        <v>78</v>
      </c>
      <c r="H43" s="245">
        <v>119</v>
      </c>
      <c r="I43" s="246">
        <v>120</v>
      </c>
      <c r="J43" s="244">
        <v>120</v>
      </c>
      <c r="K43" s="244">
        <v>0</v>
      </c>
    </row>
    <row r="44" spans="2:11" s="90" customFormat="1" ht="18.95" customHeight="1" thickBot="1">
      <c r="B44" s="247">
        <v>27</v>
      </c>
      <c r="C44" s="248">
        <v>497</v>
      </c>
      <c r="D44" s="249">
        <v>312</v>
      </c>
      <c r="E44" s="249">
        <v>150</v>
      </c>
      <c r="F44" s="250">
        <v>35</v>
      </c>
      <c r="G44" s="249">
        <v>76</v>
      </c>
      <c r="H44" s="250">
        <v>160</v>
      </c>
      <c r="I44" s="251">
        <v>156</v>
      </c>
      <c r="J44" s="249">
        <v>153</v>
      </c>
      <c r="K44" s="249">
        <v>35</v>
      </c>
    </row>
    <row r="45" spans="2:11" s="90" customFormat="1" ht="17.25" customHeight="1">
      <c r="B45" s="252" t="s">
        <v>26</v>
      </c>
      <c r="C45" s="253"/>
      <c r="D45" s="253"/>
      <c r="E45" s="253"/>
      <c r="F45" s="253"/>
      <c r="G45" s="253"/>
      <c r="H45" s="253"/>
      <c r="I45" s="253"/>
      <c r="J45" s="253"/>
      <c r="K45" s="253"/>
    </row>
  </sheetData>
  <mergeCells count="31">
    <mergeCell ref="C23:D23"/>
    <mergeCell ref="C24:D24"/>
    <mergeCell ref="C25:D25"/>
    <mergeCell ref="C30:F30"/>
    <mergeCell ref="G30:H30"/>
    <mergeCell ref="I30:K30"/>
    <mergeCell ref="C17:D17"/>
    <mergeCell ref="C18:D18"/>
    <mergeCell ref="C19:D19"/>
    <mergeCell ref="C20:D20"/>
    <mergeCell ref="C21:D21"/>
    <mergeCell ref="C22:D22"/>
    <mergeCell ref="C11:D11"/>
    <mergeCell ref="C12:D12"/>
    <mergeCell ref="C13:D13"/>
    <mergeCell ref="C14:D14"/>
    <mergeCell ref="C15:D15"/>
    <mergeCell ref="C16:D16"/>
    <mergeCell ref="C7:D7"/>
    <mergeCell ref="E7:F7"/>
    <mergeCell ref="G7:H7"/>
    <mergeCell ref="C8:D8"/>
    <mergeCell ref="C9:D9"/>
    <mergeCell ref="C10:D10"/>
    <mergeCell ref="C3:H3"/>
    <mergeCell ref="C4:D5"/>
    <mergeCell ref="E5:F5"/>
    <mergeCell ref="G5:H5"/>
    <mergeCell ref="C6:D6"/>
    <mergeCell ref="E6:F6"/>
    <mergeCell ref="G6:H6"/>
  </mergeCells>
  <phoneticPr fontId="3"/>
  <printOptions gridLinesSet="0"/>
  <pageMargins left="0.78740157480314965" right="0.78740157480314965" top="0.78740157480314965" bottom="0.78740157480314965" header="0" footer="0"/>
  <pageSetup paperSize="9" firstPageNumber="12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L1L2L3L4</vt:lpstr>
      <vt:lpstr>L5L6</vt:lpstr>
      <vt:lpstr>L7L8</vt:lpstr>
      <vt:lpstr>L5L6!Print_Area</vt:lpstr>
      <vt:lpstr>L7L8!Print_Area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2017-09-29T05:44:28Z</dcterms:modified>
</cp:coreProperties>
</file>