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企画政策課\企画調整\11統計\統計書\R1\最新版原稿\"/>
    </mc:Choice>
  </mc:AlternateContent>
  <bookViews>
    <workbookView xWindow="0" yWindow="0" windowWidth="20490" windowHeight="7530" activeTab="3"/>
  </bookViews>
  <sheets>
    <sheet name="O1.2" sheetId="1" r:id="rId1"/>
    <sheet name="O3" sheetId="2" r:id="rId2"/>
    <sheet name="O4" sheetId="3" r:id="rId3"/>
    <sheet name="O5" sheetId="4" r:id="rId4"/>
    <sheet name="O6" sheetId="5" r:id="rId5"/>
    <sheet name="O7.8" sheetId="6" r:id="rId6"/>
  </sheets>
  <definedNames>
    <definedName name="_xlnm.Print_Area" localSheetId="0">'O1.2'!$A$1:$H$41</definedName>
    <definedName name="_xlnm.Print_Area" localSheetId="1">'O3'!$A$1:$AB$20</definedName>
    <definedName name="_xlnm.Print_Area" localSheetId="2">'O4'!$A$1:$H$61</definedName>
    <definedName name="_xlnm.Print_Area" localSheetId="3">'O5'!$A$1:$I$38</definedName>
    <definedName name="_xlnm.Print_Area" localSheetId="4">'O6'!$A$1:$J$52</definedName>
    <definedName name="_xlnm.Print_Area" localSheetId="5">'O7.8'!$A$1:$I$46</definedName>
    <definedName name="Z_37A7A518_B141_4742_B458_0205C6B9F746_.wvu.PrintArea" localSheetId="0" hidden="1">'O1.2'!$A$1:$H$41</definedName>
    <definedName name="Z_37A7A518_B141_4742_B458_0205C6B9F746_.wvu.PrintArea" localSheetId="2" hidden="1">'O4'!$A$1:$H$61</definedName>
    <definedName name="Z_37A7A518_B141_4742_B458_0205C6B9F746_.wvu.PrintArea" localSheetId="3" hidden="1">'O5'!$A$1:$I$38</definedName>
    <definedName name="Z_37A7A518_B141_4742_B458_0205C6B9F746_.wvu.PrintArea" localSheetId="4" hidden="1">'O6'!$A$1:$J$52</definedName>
    <definedName name="Z_37A7A518_B141_4742_B458_0205C6B9F746_.wvu.PrintArea" localSheetId="5" hidden="1">'O7.8'!$A$1:$I$46</definedName>
    <definedName name="Z_37A7A518_B141_4742_B458_0205C6B9F746_.wvu.Rows" localSheetId="0" hidden="1">'O1.2'!$20:$34</definedName>
    <definedName name="Z_37A7A518_B141_4742_B458_0205C6B9F746_.wvu.Rows" localSheetId="4" hidden="1">'O6'!$6:$9,'O6'!$24:$24,'O6'!$40:$40</definedName>
    <definedName name="Z_37A7A518_B141_4742_B458_0205C6B9F746_.wvu.Rows" localSheetId="5" hidden="1">'O7.8'!$6:$9,'O7.8'!$32:$35</definedName>
    <definedName name="Z_4169EE3F_5094_4158_93DD_1CB93E672592_.wvu.PrintArea" localSheetId="0" hidden="1">'O1.2'!$A$1:$H$41</definedName>
    <definedName name="Z_4169EE3F_5094_4158_93DD_1CB93E672592_.wvu.PrintArea" localSheetId="2" hidden="1">'O4'!$A$1:$H$61</definedName>
    <definedName name="Z_4169EE3F_5094_4158_93DD_1CB93E672592_.wvu.PrintArea" localSheetId="3" hidden="1">'O5'!$A$1:$I$38</definedName>
    <definedName name="Z_4169EE3F_5094_4158_93DD_1CB93E672592_.wvu.PrintArea" localSheetId="4" hidden="1">'O6'!$A$1:$J$52</definedName>
    <definedName name="Z_4169EE3F_5094_4158_93DD_1CB93E672592_.wvu.PrintArea" localSheetId="5" hidden="1">'O7.8'!$A$1:$I$46</definedName>
    <definedName name="Z_4169EE3F_5094_4158_93DD_1CB93E672592_.wvu.Rows" localSheetId="0" hidden="1">'O1.2'!$20:$34</definedName>
    <definedName name="Z_4169EE3F_5094_4158_93DD_1CB93E672592_.wvu.Rows" localSheetId="4" hidden="1">'O6'!$6:$9,'O6'!$24:$24,'O6'!$40:$40</definedName>
    <definedName name="Z_4169EE3F_5094_4158_93DD_1CB93E672592_.wvu.Rows" localSheetId="5" hidden="1">'O7.8'!$6:$9,'O7.8'!$32:$35</definedName>
    <definedName name="Z_74CCFCEA_D3D9_4E53_A84A_E34424798B5B_.wvu.PrintArea" localSheetId="0" hidden="1">'O1.2'!$A$1:$H$41</definedName>
    <definedName name="Z_74CCFCEA_D3D9_4E53_A84A_E34424798B5B_.wvu.PrintArea" localSheetId="2" hidden="1">'O4'!$A$1:$H$61</definedName>
    <definedName name="Z_74CCFCEA_D3D9_4E53_A84A_E34424798B5B_.wvu.PrintArea" localSheetId="3" hidden="1">'O5'!$A$1:$I$38</definedName>
    <definedName name="Z_74CCFCEA_D3D9_4E53_A84A_E34424798B5B_.wvu.PrintArea" localSheetId="4" hidden="1">'O6'!$A$1:$J$52</definedName>
    <definedName name="Z_74CCFCEA_D3D9_4E53_A84A_E34424798B5B_.wvu.PrintArea" localSheetId="5" hidden="1">'O7.8'!$A$1:$I$46</definedName>
    <definedName name="Z_74CCFCEA_D3D9_4E53_A84A_E34424798B5B_.wvu.Rows" localSheetId="0" hidden="1">'O1.2'!$20:$34</definedName>
    <definedName name="Z_74CCFCEA_D3D9_4E53_A84A_E34424798B5B_.wvu.Rows" localSheetId="4" hidden="1">'O6'!$6:$9,'O6'!$24:$24,'O6'!$40:$40</definedName>
    <definedName name="Z_74CCFCEA_D3D9_4E53_A84A_E34424798B5B_.wvu.Rows" localSheetId="5" hidden="1">'O7.8'!$6:$9,'O7.8'!$32:$35</definedName>
  </definedNames>
  <calcPr calcId="162913"/>
  <customWorkbookViews>
    <customWorkbookView name="掛川市 - 個人用ビュー" guid="{4169EE3F-5094-4158-93DD-1CB93E672592}" mergeInterval="0" personalView="1" maximized="1" xWindow="-8" yWindow="-8" windowWidth="1382" windowHeight="744" activeSheetId="5"/>
    <customWorkbookView name="戸塚 左知子 - 個人用ビュー" guid="{74CCFCEA-D3D9-4E53-A84A-E34424798B5B}" mergeInterval="0" personalView="1" maximized="1" xWindow="-8" yWindow="-8" windowWidth="1382" windowHeight="744" activeSheetId="1"/>
    <customWorkbookView name="柴山 尚範 - 個人用ビュー" guid="{37A7A518-B141-4742-B458-0205C6B9F746}" mergeInterval="0" personalView="1" maximized="1" xWindow="-8" yWindow="-8" windowWidth="1382" windowHeight="744"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E5" i="2"/>
  <c r="F5" i="2"/>
  <c r="G5" i="2"/>
  <c r="H5" i="2"/>
  <c r="I5" i="2"/>
  <c r="J5" i="2"/>
  <c r="K5" i="2"/>
  <c r="L5" i="2"/>
  <c r="M5" i="2"/>
  <c r="O5" i="2"/>
  <c r="P5" i="2"/>
  <c r="Q5" i="2"/>
  <c r="R5" i="2"/>
  <c r="S5" i="2"/>
  <c r="U5" i="2"/>
  <c r="W5" i="2"/>
  <c r="X5" i="2"/>
  <c r="Y5" i="2"/>
  <c r="Z5" i="2"/>
  <c r="C5" i="2"/>
  <c r="AB5" i="2" l="1"/>
  <c r="H5" i="1"/>
  <c r="G5" i="1" l="1"/>
  <c r="AB19" i="2" l="1"/>
  <c r="AB18" i="2"/>
  <c r="AB17" i="2"/>
  <c r="AB16" i="2"/>
  <c r="AB15" i="2"/>
  <c r="AB14" i="2"/>
  <c r="AB13" i="2"/>
  <c r="AB12" i="2"/>
  <c r="AB11" i="2"/>
  <c r="AB10" i="2"/>
  <c r="AB9" i="2"/>
  <c r="AB8" i="2"/>
  <c r="AB7" i="2"/>
  <c r="AB6" i="2"/>
  <c r="AB4" i="2"/>
  <c r="B38" i="6"/>
</calcChain>
</file>

<file path=xl/sharedStrings.xml><?xml version="1.0" encoding="utf-8"?>
<sst xmlns="http://schemas.openxmlformats.org/spreadsheetml/2006/main" count="499" uniqueCount="352">
  <si>
    <t>７ 大気汚染の状況</t>
    <phoneticPr fontId="4"/>
  </si>
  <si>
    <t>　 　  物 質</t>
    <phoneticPr fontId="4"/>
  </si>
  <si>
    <t>ＳＰＭ
(mg)</t>
    <phoneticPr fontId="4"/>
  </si>
  <si>
    <t>オキシダント
(0.06ppm超日）</t>
    <rPh sb="15" eb="16">
      <t>チョウ</t>
    </rPh>
    <rPh sb="16" eb="17">
      <t>ニチ</t>
    </rPh>
    <phoneticPr fontId="4"/>
  </si>
  <si>
    <t xml:space="preserve"> 年 度</t>
  </si>
  <si>
    <t>本庁</t>
    <rPh sb="0" eb="2">
      <t>ホンチョウ</t>
    </rPh>
    <phoneticPr fontId="4"/>
  </si>
  <si>
    <t>大東支所</t>
    <rPh sb="0" eb="2">
      <t>ダイトウ</t>
    </rPh>
    <rPh sb="2" eb="4">
      <t>シショ</t>
    </rPh>
    <phoneticPr fontId="4"/>
  </si>
  <si>
    <t>昭和60(1985)</t>
    <rPh sb="0" eb="2">
      <t>ショウワ</t>
    </rPh>
    <phoneticPr fontId="9"/>
  </si>
  <si>
    <t>-</t>
  </si>
  <si>
    <t>平成元(1989)</t>
    <rPh sb="0" eb="2">
      <t>ヘイセイ</t>
    </rPh>
    <rPh sb="2" eb="3">
      <t>ガン</t>
    </rPh>
    <phoneticPr fontId="9"/>
  </si>
  <si>
    <t xml:space="preserve">    ５(1993)</t>
    <phoneticPr fontId="9"/>
  </si>
  <si>
    <t xml:space="preserve">    10(1998)</t>
    <phoneticPr fontId="9"/>
  </si>
  <si>
    <t>平成15(2003)</t>
    <rPh sb="0" eb="2">
      <t>ヘイセイ</t>
    </rPh>
    <phoneticPr fontId="9"/>
  </si>
  <si>
    <t xml:space="preserve">    20(2008)</t>
    <phoneticPr fontId="9"/>
  </si>
  <si>
    <t xml:space="preserve">    24(2012)</t>
    <phoneticPr fontId="4"/>
  </si>
  <si>
    <t>-</t>
    <phoneticPr fontId="4"/>
  </si>
  <si>
    <t xml:space="preserve">    25(2013)</t>
    <phoneticPr fontId="9"/>
  </si>
  <si>
    <t>-</t>
    <phoneticPr fontId="4"/>
  </si>
  <si>
    <t xml:space="preserve">    26(2014)</t>
    <phoneticPr fontId="9"/>
  </si>
  <si>
    <t>－</t>
    <phoneticPr fontId="4"/>
  </si>
  <si>
    <t xml:space="preserve">    27(2015)</t>
    <phoneticPr fontId="9"/>
  </si>
  <si>
    <t xml:space="preserve">    28(2016)</t>
  </si>
  <si>
    <t xml:space="preserve">    29(2017)</t>
    <phoneticPr fontId="4"/>
  </si>
  <si>
    <t>　資料：環境政策課</t>
    <rPh sb="6" eb="8">
      <t>セイサク</t>
    </rPh>
    <phoneticPr fontId="4"/>
  </si>
  <si>
    <t>　   　 光化学オキシダントは昼間の1時間値が0.06ppmを超えた日数</t>
    <phoneticPr fontId="4"/>
  </si>
  <si>
    <t>　環境基準値</t>
    <phoneticPr fontId="4"/>
  </si>
  <si>
    <r>
      <t>　ＳＯ</t>
    </r>
    <r>
      <rPr>
        <vertAlign val="subscript"/>
        <sz val="7.95"/>
        <rFont val="ＭＳ ゴシック"/>
        <family val="3"/>
        <charset val="128"/>
      </rPr>
      <t>２</t>
    </r>
    <r>
      <rPr>
        <sz val="7.95"/>
        <rFont val="ＭＳ ゴシック"/>
        <family val="3"/>
        <charset val="128"/>
      </rPr>
      <t xml:space="preserve"> ：１時間値の１日平均値が0.04ppm以下であり、かつ１時間値が0.1ppm以下</t>
    </r>
  </si>
  <si>
    <r>
      <t>　ＮＯ</t>
    </r>
    <r>
      <rPr>
        <vertAlign val="subscript"/>
        <sz val="7.95"/>
        <rFont val="ＭＳ ゴシック"/>
        <family val="3"/>
        <charset val="128"/>
      </rPr>
      <t>２</t>
    </r>
    <r>
      <rPr>
        <sz val="7.95"/>
        <rFont val="ＭＳ ゴシック"/>
        <family val="3"/>
        <charset val="128"/>
      </rPr>
      <t xml:space="preserve"> ：１時間値の１日平均値が、0.04～0.06ppmまでのゾーン内又はそれ以下</t>
    </r>
  </si>
  <si>
    <t>　光化学オキシダント：１時間値が0.06ppm以下</t>
    <phoneticPr fontId="4"/>
  </si>
  <si>
    <t>８ 公害苦情発生状況</t>
    <phoneticPr fontId="4"/>
  </si>
  <si>
    <t>　　　（単位：件）</t>
  </si>
  <si>
    <t>項 目</t>
  </si>
  <si>
    <t>総　数</t>
    <phoneticPr fontId="4"/>
  </si>
  <si>
    <t>　 大　気　汚　染</t>
  </si>
  <si>
    <t>水質汚濁</t>
  </si>
  <si>
    <t>騒　音</t>
  </si>
  <si>
    <t>振　動</t>
  </si>
  <si>
    <t>悪　臭</t>
  </si>
  <si>
    <t>その他</t>
  </si>
  <si>
    <t>年 度</t>
  </si>
  <si>
    <t>ばい煙</t>
  </si>
  <si>
    <t>粉じん</t>
  </si>
  <si>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</si>
  <si>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</si>
  <si>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</si>
  <si>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</si>
  <si>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</si>
  <si>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</si>
  <si>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</si>
  <si>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</si>
  <si>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</si>
  <si>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</si>
  <si>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xml:space="preserve">    ５(1993)</t>
    <phoneticPr fontId="9"/>
  </si>
  <si>
    <t>…</t>
    <phoneticPr fontId="4"/>
  </si>
  <si>
    <t>…</t>
    <phoneticPr fontId="4"/>
  </si>
  <si>
    <t>…</t>
    <phoneticPr fontId="4"/>
  </si>
  <si>
    <t>…</t>
    <phoneticPr fontId="4"/>
  </si>
  <si>
    <t xml:space="preserve">    10(1998)</t>
    <phoneticPr fontId="9"/>
  </si>
  <si>
    <t xml:space="preserve">    20(2008)</t>
    <phoneticPr fontId="9"/>
  </si>
  <si>
    <t xml:space="preserve">    24(2012)</t>
    <phoneticPr fontId="4"/>
  </si>
  <si>
    <t>-</t>
    <phoneticPr fontId="4"/>
  </si>
  <si>
    <t xml:space="preserve">    25(2013)</t>
    <phoneticPr fontId="9"/>
  </si>
  <si>
    <t>-</t>
    <phoneticPr fontId="4"/>
  </si>
  <si>
    <t xml:space="preserve">    26(2014)</t>
    <phoneticPr fontId="9"/>
  </si>
  <si>
    <t>-</t>
    <phoneticPr fontId="4"/>
  </si>
  <si>
    <t xml:space="preserve">    27(2015)</t>
    <phoneticPr fontId="9"/>
  </si>
  <si>
    <t>　資料：環境政策課　　　　</t>
    <rPh sb="6" eb="8">
      <t>セイサク</t>
    </rPh>
    <phoneticPr fontId="4"/>
  </si>
  <si>
    <t>　  注：平成15年以前は、旧掛川市及び旧大東町の合計。</t>
    <rPh sb="3" eb="4">
      <t>チュウ</t>
    </rPh>
    <rPh sb="5" eb="7">
      <t>ヘイセイ</t>
    </rPh>
    <rPh sb="9" eb="12">
      <t>ネンイゼン</t>
    </rPh>
    <rPh sb="14" eb="15">
      <t>キュウ</t>
    </rPh>
    <rPh sb="15" eb="18">
      <t>カケガワシ</t>
    </rPh>
    <rPh sb="18" eb="19">
      <t>オヨ</t>
    </rPh>
    <rPh sb="20" eb="21">
      <t>キュウ</t>
    </rPh>
    <rPh sb="21" eb="24">
      <t>ダイトウチョウ</t>
    </rPh>
    <rPh sb="25" eb="27">
      <t>ゴウケイ</t>
    </rPh>
    <phoneticPr fontId="4"/>
  </si>
  <si>
    <t>１ たばこ消費状況</t>
    <phoneticPr fontId="4"/>
  </si>
  <si>
    <t>(単位：本)</t>
    <rPh sb="1" eb="3">
      <t>タンイ</t>
    </rPh>
    <rPh sb="4" eb="5">
      <t>ホン</t>
    </rPh>
    <phoneticPr fontId="4"/>
  </si>
  <si>
    <t>　　 年度</t>
  </si>
  <si>
    <t>25
(2013)</t>
    <phoneticPr fontId="4"/>
  </si>
  <si>
    <t>26
(2014)</t>
    <phoneticPr fontId="4"/>
  </si>
  <si>
    <t>27
(2015)</t>
    <phoneticPr fontId="4"/>
  </si>
  <si>
    <t>28
(2016)</t>
    <phoneticPr fontId="4"/>
  </si>
  <si>
    <t>29
(2017)</t>
    <phoneticPr fontId="4"/>
  </si>
  <si>
    <t xml:space="preserve"> 月</t>
  </si>
  <si>
    <t>総 数</t>
  </si>
  <si>
    <t>４月</t>
  </si>
  <si>
    <t>５月</t>
  </si>
  <si>
    <t>６月</t>
  </si>
  <si>
    <t>７月</t>
  </si>
  <si>
    <t>８月</t>
  </si>
  <si>
    <t>９月</t>
  </si>
  <si>
    <t>10月</t>
    <phoneticPr fontId="4"/>
  </si>
  <si>
    <t>11月</t>
  </si>
  <si>
    <t>12月</t>
  </si>
  <si>
    <t>１月</t>
  </si>
  <si>
    <t>２月</t>
  </si>
  <si>
    <t>３月</t>
  </si>
  <si>
    <t>２. 消費生活相談件数の推移</t>
  </si>
  <si>
    <t>　　　　　（単位：件）</t>
  </si>
  <si>
    <t>年　　度</t>
  </si>
  <si>
    <t>相 談 件 数</t>
  </si>
  <si>
    <t>うち
苦情件数</t>
    <phoneticPr fontId="4"/>
  </si>
  <si>
    <t xml:space="preserve">  資料：商工観光課</t>
  </si>
  <si>
    <t>２ 消費生活相談件数の推移</t>
    <phoneticPr fontId="4"/>
  </si>
  <si>
    <t>（単位：件）</t>
    <phoneticPr fontId="4"/>
  </si>
  <si>
    <t>平成20
(2008)</t>
    <rPh sb="0" eb="2">
      <t>ヘイセイ</t>
    </rPh>
    <phoneticPr fontId="4"/>
  </si>
  <si>
    <t>27
(2015)</t>
    <phoneticPr fontId="4"/>
  </si>
  <si>
    <t>28
(2016)</t>
    <phoneticPr fontId="4"/>
  </si>
  <si>
    <t>相談件数</t>
    <phoneticPr fontId="4"/>
  </si>
  <si>
    <t>うち     苦情件数</t>
    <phoneticPr fontId="4"/>
  </si>
  <si>
    <t xml:space="preserve">  資料：産業労働政策課</t>
    <rPh sb="5" eb="7">
      <t>サンギョウ</t>
    </rPh>
    <rPh sb="7" eb="9">
      <t>ロウドウ</t>
    </rPh>
    <rPh sb="9" eb="11">
      <t>セイサク</t>
    </rPh>
    <rPh sb="11" eb="12">
      <t>カ</t>
    </rPh>
    <phoneticPr fontId="4"/>
  </si>
  <si>
    <t>３  消費生活相談の商品別・内容別分類</t>
    <rPh sb="3" eb="5">
      <t>ショウヒ</t>
    </rPh>
    <rPh sb="5" eb="7">
      <t>セイカツ</t>
    </rPh>
    <rPh sb="7" eb="9">
      <t>ソウダン</t>
    </rPh>
    <rPh sb="10" eb="13">
      <t>ショウヒンベツ</t>
    </rPh>
    <rPh sb="14" eb="17">
      <t>ナイヨウベツ</t>
    </rPh>
    <rPh sb="17" eb="19">
      <t>ブンルイ</t>
    </rPh>
    <phoneticPr fontId="18"/>
  </si>
  <si>
    <t>　　　　
           商品・
　　　　   役務等別
           分類
  内容別分類</t>
    <rPh sb="16" eb="18">
      <t>ショウヒン</t>
    </rPh>
    <rPh sb="27" eb="30">
      <t>エキムナド</t>
    </rPh>
    <rPh sb="30" eb="31">
      <t>ベツ</t>
    </rPh>
    <rPh sb="43" eb="45">
      <t>ブンルイ</t>
    </rPh>
    <rPh sb="55" eb="58">
      <t>ナイヨウベツ</t>
    </rPh>
    <rPh sb="58" eb="60">
      <t>ブンルイ</t>
    </rPh>
    <phoneticPr fontId="18"/>
  </si>
  <si>
    <t>計</t>
    <rPh sb="0" eb="1">
      <t>ケイ</t>
    </rPh>
    <phoneticPr fontId="18"/>
  </si>
  <si>
    <t>受 付 件 数</t>
    <rPh sb="0" eb="1">
      <t>ウケ</t>
    </rPh>
    <rPh sb="2" eb="3">
      <t>ヅケ</t>
    </rPh>
    <rPh sb="4" eb="5">
      <t>ケン</t>
    </rPh>
    <rPh sb="6" eb="7">
      <t>カズ</t>
    </rPh>
    <phoneticPr fontId="18"/>
  </si>
  <si>
    <t>（うち苦情件数）</t>
    <rPh sb="3" eb="5">
      <t>クジョウ</t>
    </rPh>
    <rPh sb="5" eb="7">
      <t>ケンスウ</t>
    </rPh>
    <phoneticPr fontId="18"/>
  </si>
  <si>
    <t>内
容
別
相
談
件
数</t>
    <rPh sb="0" eb="1">
      <t>ウチ</t>
    </rPh>
    <rPh sb="2" eb="3">
      <t>カタチ</t>
    </rPh>
    <rPh sb="4" eb="5">
      <t>ベツ</t>
    </rPh>
    <rPh sb="6" eb="7">
      <t>ソウ</t>
    </rPh>
    <rPh sb="8" eb="9">
      <t>ダン</t>
    </rPh>
    <rPh sb="10" eb="11">
      <t>ケン</t>
    </rPh>
    <rPh sb="12" eb="13">
      <t>カズ</t>
    </rPh>
    <phoneticPr fontId="18"/>
  </si>
  <si>
    <t>安　全　・　衛　生</t>
    <rPh sb="0" eb="1">
      <t>アン</t>
    </rPh>
    <rPh sb="2" eb="3">
      <t>ゼン</t>
    </rPh>
    <rPh sb="6" eb="7">
      <t>マモル</t>
    </rPh>
    <rPh sb="8" eb="9">
      <t>ショウ</t>
    </rPh>
    <phoneticPr fontId="18"/>
  </si>
  <si>
    <t>品質・機能・役務品質</t>
    <rPh sb="0" eb="2">
      <t>ヒンシツ</t>
    </rPh>
    <rPh sb="3" eb="5">
      <t>キノウ</t>
    </rPh>
    <rPh sb="6" eb="8">
      <t>エキム</t>
    </rPh>
    <rPh sb="8" eb="10">
      <t>ヒンシツ</t>
    </rPh>
    <phoneticPr fontId="18"/>
  </si>
  <si>
    <t>法　規　・　基　準</t>
    <rPh sb="0" eb="1">
      <t>ホウ</t>
    </rPh>
    <rPh sb="2" eb="3">
      <t>キ</t>
    </rPh>
    <rPh sb="6" eb="7">
      <t>モト</t>
    </rPh>
    <rPh sb="8" eb="9">
      <t>ジュン</t>
    </rPh>
    <phoneticPr fontId="18"/>
  </si>
  <si>
    <t>価　格　・　料　金</t>
    <rPh sb="0" eb="1">
      <t>アタイ</t>
    </rPh>
    <rPh sb="2" eb="3">
      <t>カク</t>
    </rPh>
    <rPh sb="6" eb="7">
      <t>リョウ</t>
    </rPh>
    <rPh sb="8" eb="9">
      <t>キン</t>
    </rPh>
    <phoneticPr fontId="18"/>
  </si>
  <si>
    <t>計　量　・　量　目</t>
    <rPh sb="0" eb="1">
      <t>ケイ</t>
    </rPh>
    <rPh sb="2" eb="3">
      <t>リョウ</t>
    </rPh>
    <rPh sb="6" eb="7">
      <t>リョウ</t>
    </rPh>
    <rPh sb="8" eb="9">
      <t>メ</t>
    </rPh>
    <phoneticPr fontId="18"/>
  </si>
  <si>
    <t>表　示　・　広　告</t>
    <rPh sb="0" eb="1">
      <t>オモテ</t>
    </rPh>
    <rPh sb="2" eb="3">
      <t>シメス</t>
    </rPh>
    <rPh sb="6" eb="7">
      <t>ヒロ</t>
    </rPh>
    <rPh sb="8" eb="9">
      <t>コク</t>
    </rPh>
    <phoneticPr fontId="18"/>
  </si>
  <si>
    <t>販　 売　　方 　法</t>
    <rPh sb="0" eb="1">
      <t>ハン</t>
    </rPh>
    <rPh sb="3" eb="4">
      <t>バイ</t>
    </rPh>
    <rPh sb="6" eb="7">
      <t>カタ</t>
    </rPh>
    <rPh sb="9" eb="10">
      <t>ホウ</t>
    </rPh>
    <phoneticPr fontId="18"/>
  </si>
  <si>
    <t>契　約　・　解　約</t>
    <rPh sb="0" eb="1">
      <t>チギリ</t>
    </rPh>
    <rPh sb="2" eb="3">
      <t>ヤク</t>
    </rPh>
    <rPh sb="6" eb="7">
      <t>カイ</t>
    </rPh>
    <rPh sb="8" eb="9">
      <t>ヤク</t>
    </rPh>
    <phoneticPr fontId="18"/>
  </si>
  <si>
    <t>接　 客　　対　 応</t>
    <rPh sb="0" eb="1">
      <t>セツ</t>
    </rPh>
    <rPh sb="3" eb="4">
      <t>キャク</t>
    </rPh>
    <rPh sb="6" eb="7">
      <t>タイ</t>
    </rPh>
    <rPh sb="9" eb="10">
      <t>オウ</t>
    </rPh>
    <phoneticPr fontId="18"/>
  </si>
  <si>
    <t>包　装　・　容　器</t>
    <rPh sb="0" eb="1">
      <t>ツツミ</t>
    </rPh>
    <rPh sb="2" eb="3">
      <t>ソウ</t>
    </rPh>
    <rPh sb="6" eb="7">
      <t>カタチ</t>
    </rPh>
    <rPh sb="8" eb="9">
      <t>ウツワ</t>
    </rPh>
    <phoneticPr fontId="18"/>
  </si>
  <si>
    <t>施　設　・　設　備</t>
    <rPh sb="0" eb="1">
      <t>シ</t>
    </rPh>
    <rPh sb="2" eb="3">
      <t>セツ</t>
    </rPh>
    <rPh sb="6" eb="7">
      <t>セツ</t>
    </rPh>
    <rPh sb="8" eb="9">
      <t>ソナエ</t>
    </rPh>
    <phoneticPr fontId="18"/>
  </si>
  <si>
    <t>買　 物　　相 　談</t>
    <rPh sb="0" eb="1">
      <t>カ</t>
    </rPh>
    <rPh sb="3" eb="4">
      <t>モノ</t>
    </rPh>
    <rPh sb="6" eb="7">
      <t>ソウ</t>
    </rPh>
    <rPh sb="9" eb="10">
      <t>ダン</t>
    </rPh>
    <phoneticPr fontId="18"/>
  </si>
  <si>
    <t>生　 活　　知　 識</t>
    <rPh sb="0" eb="1">
      <t>ショウ</t>
    </rPh>
    <rPh sb="3" eb="4">
      <t>カツ</t>
    </rPh>
    <rPh sb="6" eb="7">
      <t>チ</t>
    </rPh>
    <rPh sb="9" eb="10">
      <t>サトシ</t>
    </rPh>
    <phoneticPr fontId="18"/>
  </si>
  <si>
    <t>そ　　　の　　　他</t>
    <rPh sb="8" eb="9">
      <t>タ</t>
    </rPh>
    <phoneticPr fontId="18"/>
  </si>
  <si>
    <t>資料：産業労働政策課</t>
    <rPh sb="0" eb="2">
      <t>シリョウ</t>
    </rPh>
    <rPh sb="3" eb="5">
      <t>サンギョウ</t>
    </rPh>
    <rPh sb="5" eb="7">
      <t>ロウドウ</t>
    </rPh>
    <rPh sb="7" eb="9">
      <t>セイサク</t>
    </rPh>
    <rPh sb="9" eb="10">
      <t>カ</t>
    </rPh>
    <phoneticPr fontId="4"/>
  </si>
  <si>
    <t>４ 主要道路交通量</t>
    <rPh sb="2" eb="4">
      <t>シュヨウ</t>
    </rPh>
    <rPh sb="4" eb="6">
      <t>ドウロ</t>
    </rPh>
    <rPh sb="6" eb="8">
      <t>コウツウ</t>
    </rPh>
    <rPh sb="8" eb="9">
      <t>リョウ</t>
    </rPh>
    <phoneticPr fontId="18"/>
  </si>
  <si>
    <t>(単位：台）</t>
    <rPh sb="1" eb="3">
      <t>タンイ</t>
    </rPh>
    <rPh sb="4" eb="5">
      <t>ダイ</t>
    </rPh>
    <phoneticPr fontId="18"/>
  </si>
  <si>
    <t>路線名
観測地点名</t>
    <rPh sb="0" eb="3">
      <t>ロセンメイ</t>
    </rPh>
    <rPh sb="4" eb="6">
      <t>カンソク</t>
    </rPh>
    <rPh sb="6" eb="8">
      <t>チテン</t>
    </rPh>
    <rPh sb="8" eb="9">
      <t>メイ</t>
    </rPh>
    <phoneticPr fontId="9"/>
  </si>
  <si>
    <t>調査年度</t>
    <rPh sb="0" eb="2">
      <t>チョウサ</t>
    </rPh>
    <rPh sb="2" eb="4">
      <t>ネンド</t>
    </rPh>
    <phoneticPr fontId="9"/>
  </si>
  <si>
    <t>昼間12時間自動車類交通量　</t>
    <rPh sb="0" eb="2">
      <t>チュウカン</t>
    </rPh>
    <rPh sb="4" eb="6">
      <t>ジカン</t>
    </rPh>
    <rPh sb="6" eb="9">
      <t>ジドウシャ</t>
    </rPh>
    <rPh sb="9" eb="10">
      <t>ルイ</t>
    </rPh>
    <rPh sb="10" eb="12">
      <t>コウツウ</t>
    </rPh>
    <rPh sb="12" eb="13">
      <t>リョウ</t>
    </rPh>
    <phoneticPr fontId="18"/>
  </si>
  <si>
    <t>24時間自動車類交通量</t>
    <rPh sb="2" eb="4">
      <t>ジカン</t>
    </rPh>
    <rPh sb="4" eb="6">
      <t>ジドウ</t>
    </rPh>
    <rPh sb="6" eb="7">
      <t>シャ</t>
    </rPh>
    <rPh sb="7" eb="8">
      <t>ルイ</t>
    </rPh>
    <rPh sb="8" eb="10">
      <t>コウツウ</t>
    </rPh>
    <rPh sb="10" eb="11">
      <t>リョウ</t>
    </rPh>
    <phoneticPr fontId="18"/>
  </si>
  <si>
    <t>（上下合計）</t>
    <rPh sb="1" eb="3">
      <t>ジョウゲ</t>
    </rPh>
    <rPh sb="3" eb="5">
      <t>ゴウケイ</t>
    </rPh>
    <phoneticPr fontId="18"/>
  </si>
  <si>
    <t>小型車</t>
    <rPh sb="0" eb="3">
      <t>コガタシャ</t>
    </rPh>
    <phoneticPr fontId="18"/>
  </si>
  <si>
    <t>大型車</t>
    <rPh sb="0" eb="2">
      <t>オオガタ</t>
    </rPh>
    <rPh sb="2" eb="3">
      <t>シャ</t>
    </rPh>
    <phoneticPr fontId="18"/>
  </si>
  <si>
    <t>合計</t>
    <rPh sb="0" eb="2">
      <t>ゴウケイ</t>
    </rPh>
    <phoneticPr fontId="18"/>
  </si>
  <si>
    <t>小型車</t>
    <rPh sb="0" eb="2">
      <t>コガタ</t>
    </rPh>
    <rPh sb="2" eb="3">
      <t>シャ</t>
    </rPh>
    <phoneticPr fontId="18"/>
  </si>
  <si>
    <t>一般国道１号（掛川ＢＰ）</t>
    <rPh sb="0" eb="2">
      <t>イッパン</t>
    </rPh>
    <phoneticPr fontId="9"/>
  </si>
  <si>
    <t>掛川市水垂</t>
    <phoneticPr fontId="18"/>
  </si>
  <si>
    <t>H27</t>
    <phoneticPr fontId="9"/>
  </si>
  <si>
    <t>掛川市大池</t>
    <phoneticPr fontId="18"/>
  </si>
  <si>
    <t>一般国道１号（袋井ＢＰ）</t>
    <phoneticPr fontId="9"/>
  </si>
  <si>
    <t>掛川市原川</t>
    <phoneticPr fontId="18"/>
  </si>
  <si>
    <t>掛川市同心橋東</t>
    <phoneticPr fontId="18"/>
  </si>
  <si>
    <t>H27</t>
    <phoneticPr fontId="9"/>
  </si>
  <si>
    <t>一般国道１号（日坂ＢＰ）</t>
    <phoneticPr fontId="9"/>
  </si>
  <si>
    <t>島田市志戸呂</t>
    <phoneticPr fontId="18"/>
  </si>
  <si>
    <t>H27</t>
    <phoneticPr fontId="9"/>
  </si>
  <si>
    <t>資料：全国道路・街路交通情勢調査</t>
    <rPh sb="0" eb="2">
      <t>シリョウ</t>
    </rPh>
    <rPh sb="3" eb="5">
      <t>ゼンコク</t>
    </rPh>
    <rPh sb="5" eb="7">
      <t>ドウロ</t>
    </rPh>
    <rPh sb="8" eb="10">
      <t>ガイロ</t>
    </rPh>
    <rPh sb="10" eb="12">
      <t>コウツウ</t>
    </rPh>
    <rPh sb="12" eb="14">
      <t>ジョウセイ</t>
    </rPh>
    <rPh sb="14" eb="16">
      <t>チョウサ</t>
    </rPh>
    <phoneticPr fontId="18"/>
  </si>
  <si>
    <t>　注：秋季の平日1日間について実施。12時間観測は午前7時～午後7時。24時間観測は午前7時～翌日午前7時。</t>
    <rPh sb="1" eb="2">
      <t>チュウ</t>
    </rPh>
    <rPh sb="3" eb="5">
      <t>シュウキ</t>
    </rPh>
    <rPh sb="6" eb="8">
      <t>ヘイジツ</t>
    </rPh>
    <rPh sb="9" eb="10">
      <t>ニチ</t>
    </rPh>
    <rPh sb="10" eb="11">
      <t>カン</t>
    </rPh>
    <rPh sb="15" eb="17">
      <t>ジッシ</t>
    </rPh>
    <rPh sb="20" eb="22">
      <t>ジカン</t>
    </rPh>
    <rPh sb="22" eb="24">
      <t>カンソク</t>
    </rPh>
    <rPh sb="25" eb="27">
      <t>ゴゼン</t>
    </rPh>
    <rPh sb="28" eb="29">
      <t>ジ</t>
    </rPh>
    <rPh sb="30" eb="32">
      <t>ゴゴ</t>
    </rPh>
    <rPh sb="33" eb="34">
      <t>ジ</t>
    </rPh>
    <rPh sb="37" eb="39">
      <t>ジカン</t>
    </rPh>
    <rPh sb="39" eb="41">
      <t>カンソク</t>
    </rPh>
    <rPh sb="42" eb="44">
      <t>ゴゼン</t>
    </rPh>
    <rPh sb="45" eb="46">
      <t>ジ</t>
    </rPh>
    <rPh sb="47" eb="49">
      <t>ヨクジツ</t>
    </rPh>
    <rPh sb="49" eb="51">
      <t>ゴゼン</t>
    </rPh>
    <rPh sb="52" eb="53">
      <t>ジ</t>
    </rPh>
    <phoneticPr fontId="18"/>
  </si>
  <si>
    <t>（２）主要道路種別交通量</t>
    <rPh sb="3" eb="5">
      <t>シュヨウ</t>
    </rPh>
    <rPh sb="5" eb="7">
      <t>ドウロ</t>
    </rPh>
    <rPh sb="7" eb="9">
      <t>シュベツ</t>
    </rPh>
    <rPh sb="9" eb="11">
      <t>コウツウ</t>
    </rPh>
    <rPh sb="11" eb="12">
      <t>リョウ</t>
    </rPh>
    <phoneticPr fontId="18"/>
  </si>
  <si>
    <t>一般国道１５０号</t>
  </si>
  <si>
    <t>掛川市浜川新田</t>
    <phoneticPr fontId="18"/>
  </si>
  <si>
    <t>掛川市大渕</t>
    <phoneticPr fontId="18"/>
  </si>
  <si>
    <t>H27</t>
    <phoneticPr fontId="9"/>
  </si>
  <si>
    <t>掛川浜岡線</t>
  </si>
  <si>
    <t>掛川市満水</t>
    <phoneticPr fontId="18"/>
  </si>
  <si>
    <t>掛川大東線</t>
  </si>
  <si>
    <t>掛川市上張</t>
    <phoneticPr fontId="18"/>
  </si>
  <si>
    <t>掛川川根線</t>
  </si>
  <si>
    <t>掛川市弥生町</t>
    <phoneticPr fontId="18"/>
  </si>
  <si>
    <t>掛川天竜線</t>
  </si>
  <si>
    <t>掛川市富部</t>
    <phoneticPr fontId="18"/>
  </si>
  <si>
    <t>相良大須賀線</t>
  </si>
  <si>
    <t>掛川市西大渕</t>
    <phoneticPr fontId="18"/>
  </si>
  <si>
    <t>大東菊川線</t>
  </si>
  <si>
    <t>掛川市坂里</t>
    <phoneticPr fontId="18"/>
  </si>
  <si>
    <t>H27</t>
    <phoneticPr fontId="9"/>
  </si>
  <si>
    <t>中方千浜線</t>
  </si>
  <si>
    <t>掛川市岩滑</t>
    <phoneticPr fontId="18"/>
  </si>
  <si>
    <t>掛川大東大須賀線</t>
  </si>
  <si>
    <t>掛川市入山瀬</t>
    <phoneticPr fontId="18"/>
  </si>
  <si>
    <t>掛川停車場線</t>
  </si>
  <si>
    <t>掛川市掛川</t>
    <phoneticPr fontId="18"/>
  </si>
  <si>
    <t>大和田森線</t>
  </si>
  <si>
    <t>掛川市寺島</t>
    <phoneticPr fontId="18"/>
  </si>
  <si>
    <t>方の橋薗ケ谷線</t>
  </si>
  <si>
    <t>掛川市千羽</t>
    <phoneticPr fontId="18"/>
  </si>
  <si>
    <t>原里大池線</t>
  </si>
  <si>
    <t>掛川市大池</t>
    <phoneticPr fontId="18"/>
  </si>
  <si>
    <t>小笠掛川線</t>
  </si>
  <si>
    <t>掛川市上内田</t>
    <phoneticPr fontId="18"/>
  </si>
  <si>
    <t>小笠山運動公園線</t>
  </si>
  <si>
    <t>掛川市領家</t>
    <phoneticPr fontId="18"/>
  </si>
  <si>
    <t>磐田掛川線</t>
  </si>
  <si>
    <t>掛川市長谷</t>
    <phoneticPr fontId="18"/>
  </si>
  <si>
    <t>大須賀掛川停車場線</t>
  </si>
  <si>
    <t>日坂沢田線</t>
  </si>
  <si>
    <t>掛川市二瀬川</t>
    <phoneticPr fontId="18"/>
  </si>
  <si>
    <t>５　主要道路における騒音量</t>
    <rPh sb="2" eb="4">
      <t>シュヨウ</t>
    </rPh>
    <rPh sb="4" eb="6">
      <t>ドウロ</t>
    </rPh>
    <rPh sb="10" eb="12">
      <t>ソウオン</t>
    </rPh>
    <phoneticPr fontId="9"/>
  </si>
  <si>
    <t>（1）自動車交通騒音面的評価</t>
    <rPh sb="3" eb="6">
      <t>ジドウシャ</t>
    </rPh>
    <rPh sb="6" eb="8">
      <t>コウツウ</t>
    </rPh>
    <rPh sb="8" eb="10">
      <t>ソウオン</t>
    </rPh>
    <rPh sb="10" eb="12">
      <t>メンテキ</t>
    </rPh>
    <rPh sb="12" eb="14">
      <t>ヒョウカ</t>
    </rPh>
    <phoneticPr fontId="4"/>
  </si>
  <si>
    <t xml:space="preserve">       平成24年度より掛川市では道路騒音を定点測定から市内主要道路20路線を５年間のローテーションで面的評価</t>
    <rPh sb="39" eb="41">
      <t>ロセン</t>
    </rPh>
    <phoneticPr fontId="4"/>
  </si>
  <si>
    <t>　　 をしています。</t>
    <phoneticPr fontId="9"/>
  </si>
  <si>
    <t xml:space="preserve">       面的評価とは道路に面する地域について、一定地域内の住居などのうち騒音レベルが環境基準を超過する戸数</t>
    <rPh sb="54" eb="56">
      <t>コスウ</t>
    </rPh>
    <phoneticPr fontId="9"/>
  </si>
  <si>
    <t xml:space="preserve">     及び割合により評価する方法です。</t>
    <phoneticPr fontId="9"/>
  </si>
  <si>
    <t>（a）定点測定結果</t>
    <rPh sb="3" eb="5">
      <t>テイテン</t>
    </rPh>
    <rPh sb="5" eb="7">
      <t>ソクテイ</t>
    </rPh>
    <rPh sb="7" eb="9">
      <t>ケッカ</t>
    </rPh>
    <phoneticPr fontId="4"/>
  </si>
  <si>
    <t>　　　　時  間  帯</t>
  </si>
  <si>
    <t>昼　間</t>
  </si>
  <si>
    <t>夜　間</t>
  </si>
  <si>
    <t>　路  線  名</t>
  </si>
  <si>
    <t>６～22時</t>
  </si>
  <si>
    <t>22～６時</t>
  </si>
  <si>
    <t>　注：数値は等価騒音レベル</t>
  </si>
  <si>
    <t>（b）面的評価</t>
    <rPh sb="3" eb="5">
      <t>メンテキ</t>
    </rPh>
    <rPh sb="5" eb="7">
      <t>ヒョウカ</t>
    </rPh>
    <phoneticPr fontId="4"/>
  </si>
  <si>
    <t>路線別面的評価結果（戸数全体）</t>
    <rPh sb="0" eb="3">
      <t>ロセンベツ</t>
    </rPh>
    <rPh sb="3" eb="5">
      <t>メンテキ</t>
    </rPh>
    <rPh sb="5" eb="7">
      <t>ヒョウカ</t>
    </rPh>
    <rPh sb="7" eb="9">
      <t>ケッカ</t>
    </rPh>
    <rPh sb="10" eb="12">
      <t>コスウ</t>
    </rPh>
    <rPh sb="12" eb="14">
      <t>ゼンタイ</t>
    </rPh>
    <phoneticPr fontId="4"/>
  </si>
  <si>
    <t>路線別面的評価結果（割合）</t>
    <rPh sb="0" eb="3">
      <t>ロセンベツ</t>
    </rPh>
    <rPh sb="3" eb="5">
      <t>メンテキ</t>
    </rPh>
    <rPh sb="5" eb="7">
      <t>ヒョウカ</t>
    </rPh>
    <rPh sb="7" eb="9">
      <t>ケッカ</t>
    </rPh>
    <rPh sb="10" eb="12">
      <t>ワリアイ</t>
    </rPh>
    <phoneticPr fontId="4"/>
  </si>
  <si>
    <t>昼間・夜間
達成</t>
    <rPh sb="0" eb="2">
      <t>ヒルマ</t>
    </rPh>
    <rPh sb="3" eb="5">
      <t>ヤカン</t>
    </rPh>
    <rPh sb="6" eb="8">
      <t>タッセイ</t>
    </rPh>
    <phoneticPr fontId="4"/>
  </si>
  <si>
    <t>昼間のみ
達成</t>
    <rPh sb="0" eb="2">
      <t>ヒルマ</t>
    </rPh>
    <rPh sb="5" eb="7">
      <t>タッセイ</t>
    </rPh>
    <phoneticPr fontId="4"/>
  </si>
  <si>
    <t>夜間のみ
達成</t>
    <rPh sb="0" eb="2">
      <t>ヤカン</t>
    </rPh>
    <rPh sb="5" eb="7">
      <t>タッセイ</t>
    </rPh>
    <phoneticPr fontId="4"/>
  </si>
  <si>
    <t>昼・夜
未達成</t>
    <rPh sb="0" eb="1">
      <t>ヒル</t>
    </rPh>
    <rPh sb="2" eb="3">
      <t>ヨル</t>
    </rPh>
    <rPh sb="4" eb="5">
      <t>ミ</t>
    </rPh>
    <rPh sb="5" eb="7">
      <t>タッセイ</t>
    </rPh>
    <phoneticPr fontId="4"/>
  </si>
  <si>
    <t>昼間のみ  
達成</t>
    <rPh sb="0" eb="2">
      <t>ヒルマ</t>
    </rPh>
    <rPh sb="7" eb="9">
      <t>タッセイ</t>
    </rPh>
    <phoneticPr fontId="4"/>
  </si>
  <si>
    <t xml:space="preserve">  幹線道路近接空間を除く</t>
    <rPh sb="2" eb="4">
      <t>カンセン</t>
    </rPh>
    <rPh sb="4" eb="6">
      <t>ドウロ</t>
    </rPh>
    <rPh sb="6" eb="8">
      <t>キンセツ</t>
    </rPh>
    <rPh sb="8" eb="10">
      <t>クウカン</t>
    </rPh>
    <rPh sb="11" eb="12">
      <t>ノゾ</t>
    </rPh>
    <phoneticPr fontId="9"/>
  </si>
  <si>
    <t>環境基準（dB）　：昼間　　　　夜間</t>
    <rPh sb="0" eb="2">
      <t>カンキョウ</t>
    </rPh>
    <rPh sb="2" eb="4">
      <t>キジュン</t>
    </rPh>
    <rPh sb="10" eb="12">
      <t>ヒルマ</t>
    </rPh>
    <rPh sb="16" eb="18">
      <t>ヤカン</t>
    </rPh>
    <phoneticPr fontId="4"/>
  </si>
  <si>
    <t>騒音規制法による</t>
    <rPh sb="0" eb="2">
      <t>ソウオン</t>
    </rPh>
    <rPh sb="2" eb="5">
      <t>キセイホウ</t>
    </rPh>
    <phoneticPr fontId="4"/>
  </si>
  <si>
    <t>第1種区域     　： 60　　　　　55　（第1種及び第2種中高層住居専用地域含む）</t>
    <rPh sb="0" eb="1">
      <t>ダイ</t>
    </rPh>
    <rPh sb="2" eb="3">
      <t>シュ</t>
    </rPh>
    <rPh sb="3" eb="5">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フク</t>
    </rPh>
    <phoneticPr fontId="4"/>
  </si>
  <si>
    <t>第2,3,4種区域 　： 65　　　　　60　（第1種及び第2種中高層住居専用地域除く）</t>
    <rPh sb="0" eb="1">
      <t>ダイ</t>
    </rPh>
    <rPh sb="6" eb="7">
      <t>シュ</t>
    </rPh>
    <rPh sb="7" eb="9">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ノゾ</t>
    </rPh>
    <phoneticPr fontId="4"/>
  </si>
  <si>
    <t xml:space="preserve">  幹線道路近接空間</t>
    <rPh sb="2" eb="4">
      <t>カンセン</t>
    </rPh>
    <rPh sb="4" eb="6">
      <t>ドウロ</t>
    </rPh>
    <rPh sb="6" eb="8">
      <t>キンセツ</t>
    </rPh>
    <rPh sb="8" eb="10">
      <t>クウカン</t>
    </rPh>
    <phoneticPr fontId="9"/>
  </si>
  <si>
    <t>第1,2,3,4種区域 ： 70　　　　　65</t>
    <rPh sb="0" eb="1">
      <t>ダイ</t>
    </rPh>
    <rPh sb="8" eb="9">
      <t>シュ</t>
    </rPh>
    <rPh sb="9" eb="11">
      <t>クイキ</t>
    </rPh>
    <phoneticPr fontId="4"/>
  </si>
  <si>
    <t>　　※「幹線道路近接空間」とは、２車線以下：道路端から15メートル　２車線を超える：道路端から20メートル</t>
    <rPh sb="4" eb="6">
      <t>カンセン</t>
    </rPh>
    <rPh sb="6" eb="8">
      <t>ドウロ</t>
    </rPh>
    <rPh sb="8" eb="10">
      <t>キンセツ</t>
    </rPh>
    <rPh sb="10" eb="12">
      <t>クウカン</t>
    </rPh>
    <rPh sb="17" eb="19">
      <t>シャセン</t>
    </rPh>
    <rPh sb="19" eb="21">
      <t>イカ</t>
    </rPh>
    <rPh sb="22" eb="24">
      <t>ドウロ</t>
    </rPh>
    <rPh sb="24" eb="25">
      <t>ハシ</t>
    </rPh>
    <rPh sb="35" eb="37">
      <t>シャセン</t>
    </rPh>
    <rPh sb="38" eb="39">
      <t>コ</t>
    </rPh>
    <rPh sb="42" eb="44">
      <t>ドウロ</t>
    </rPh>
    <rPh sb="44" eb="45">
      <t>ハシ</t>
    </rPh>
    <phoneticPr fontId="9"/>
  </si>
  <si>
    <t>６ 水質汚濁の状況</t>
    <phoneticPr fontId="4"/>
  </si>
  <si>
    <t>《生物化学的酸素要求量（ＢＯＤ）》</t>
  </si>
  <si>
    <r>
      <t>　（単位：㎎／</t>
    </r>
    <r>
      <rPr>
        <sz val="10"/>
        <rFont val="JustUnitMark"/>
        <charset val="2"/>
      </rPr>
      <t></t>
    </r>
    <r>
      <rPr>
        <sz val="10"/>
        <rFont val="ＭＳ ゴシック"/>
        <family val="3"/>
        <charset val="128"/>
      </rPr>
      <t>）</t>
    </r>
  </si>
  <si>
    <t>測定点</t>
  </si>
  <si>
    <t>原野谷川</t>
  </si>
  <si>
    <t>逆　川</t>
  </si>
  <si>
    <t>垂 木 川</t>
  </si>
  <si>
    <t>富部川</t>
  </si>
  <si>
    <t>家代川</t>
  </si>
  <si>
    <t>倉真川</t>
  </si>
  <si>
    <t>初馬川</t>
  </si>
  <si>
    <t>上小笠川</t>
  </si>
  <si>
    <t>権 現 橋</t>
  </si>
  <si>
    <t>長谷橋</t>
  </si>
  <si>
    <t>善光寺橋</t>
  </si>
  <si>
    <t>岡津橋</t>
  </si>
  <si>
    <t>森平橋</t>
  </si>
  <si>
    <t>山崎橋</t>
  </si>
  <si>
    <t>中村橋</t>
  </si>
  <si>
    <t>田 島 橋</t>
  </si>
  <si>
    <t>－</t>
    <phoneticPr fontId="9"/>
  </si>
  <si>
    <t>　　</t>
    <phoneticPr fontId="9"/>
  </si>
  <si>
    <t>－</t>
    <phoneticPr fontId="9"/>
  </si>
  <si>
    <t>　　</t>
    <phoneticPr fontId="9"/>
  </si>
  <si>
    <t xml:space="preserve">    ５(1993)</t>
    <phoneticPr fontId="9"/>
  </si>
  <si>
    <t xml:space="preserve">    10(1998)</t>
    <phoneticPr fontId="9"/>
  </si>
  <si>
    <t xml:space="preserve">    20(2008)</t>
  </si>
  <si>
    <t>　　　　　</t>
    <phoneticPr fontId="9"/>
  </si>
  <si>
    <t xml:space="preserve">    25(2013)</t>
  </si>
  <si>
    <t>0.5未満</t>
    <rPh sb="3" eb="5">
      <t>ミマン</t>
    </rPh>
    <phoneticPr fontId="9"/>
  </si>
  <si>
    <t xml:space="preserve">    26(2014)</t>
  </si>
  <si>
    <t xml:space="preserve">    27(2015)</t>
  </si>
  <si>
    <t xml:space="preserve">    29(2017)</t>
    <phoneticPr fontId="9"/>
  </si>
  <si>
    <t xml:space="preserve">      注：平成16年度までは年2回測定平均、平成17年度～は年6回</t>
    <rPh sb="6" eb="7">
      <t>チュウ</t>
    </rPh>
    <rPh sb="8" eb="10">
      <t>ヘイセイ</t>
    </rPh>
    <rPh sb="12" eb="13">
      <t>ネン</t>
    </rPh>
    <rPh sb="13" eb="14">
      <t>ド</t>
    </rPh>
    <rPh sb="17" eb="18">
      <t>ネン</t>
    </rPh>
    <rPh sb="19" eb="20">
      <t>カイ</t>
    </rPh>
    <rPh sb="20" eb="22">
      <t>ソクテイ</t>
    </rPh>
    <rPh sb="22" eb="24">
      <t>ヘイキン</t>
    </rPh>
    <rPh sb="25" eb="27">
      <t>ヘイセイ</t>
    </rPh>
    <rPh sb="29" eb="30">
      <t>ネン</t>
    </rPh>
    <rPh sb="30" eb="31">
      <t>ド</t>
    </rPh>
    <rPh sb="33" eb="34">
      <t>ネン</t>
    </rPh>
    <rPh sb="35" eb="36">
      <t>カイ</t>
    </rPh>
    <phoneticPr fontId="9"/>
  </si>
  <si>
    <t xml:space="preserve">          平成21年度～は年4回測定75%値を記載</t>
    <phoneticPr fontId="9"/>
  </si>
  <si>
    <t>佐束川</t>
    <rPh sb="0" eb="1">
      <t>サヅカ</t>
    </rPh>
    <rPh sb="1" eb="2">
      <t>タバ</t>
    </rPh>
    <rPh sb="2" eb="3">
      <t>カワ</t>
    </rPh>
    <phoneticPr fontId="4"/>
  </si>
  <si>
    <t>牛渕川</t>
    <rPh sb="0" eb="2">
      <t>ウシブチ</t>
    </rPh>
    <rPh sb="2" eb="3">
      <t>カワ</t>
    </rPh>
    <phoneticPr fontId="4"/>
  </si>
  <si>
    <t>下小笠川</t>
    <rPh sb="0" eb="1">
      <t>シタ</t>
    </rPh>
    <rPh sb="1" eb="3">
      <t>オガサ</t>
    </rPh>
    <rPh sb="3" eb="4">
      <t>カワ</t>
    </rPh>
    <phoneticPr fontId="4"/>
  </si>
  <si>
    <t>高松川</t>
    <rPh sb="0" eb="2">
      <t>タカマツ</t>
    </rPh>
    <rPh sb="2" eb="3">
      <t>カワ</t>
    </rPh>
    <phoneticPr fontId="4"/>
  </si>
  <si>
    <t>菊川</t>
    <rPh sb="0" eb="2">
      <t>キクガワ</t>
    </rPh>
    <phoneticPr fontId="4"/>
  </si>
  <si>
    <t>竜今寺川</t>
    <rPh sb="0" eb="1">
      <t>タツ</t>
    </rPh>
    <rPh sb="1" eb="2">
      <t>イマ</t>
    </rPh>
    <rPh sb="2" eb="3">
      <t>テラ</t>
    </rPh>
    <rPh sb="3" eb="4">
      <t>カワ</t>
    </rPh>
    <phoneticPr fontId="4"/>
  </si>
  <si>
    <t>榎田橋</t>
    <rPh sb="0" eb="2">
      <t>エノキダ</t>
    </rPh>
    <rPh sb="2" eb="3">
      <t>ハシ</t>
    </rPh>
    <phoneticPr fontId="9"/>
  </si>
  <si>
    <t>鹿島橋</t>
    <rPh sb="0" eb="2">
      <t>カシマ</t>
    </rPh>
    <rPh sb="2" eb="3">
      <t>ハシ</t>
    </rPh>
    <phoneticPr fontId="9"/>
  </si>
  <si>
    <t>二丁越橋</t>
    <rPh sb="0" eb="2">
      <t>ニチョウ</t>
    </rPh>
    <rPh sb="2" eb="3">
      <t>コ</t>
    </rPh>
    <rPh sb="3" eb="4">
      <t>ハシ</t>
    </rPh>
    <phoneticPr fontId="9"/>
  </si>
  <si>
    <t>汐風橋</t>
    <rPh sb="0" eb="1">
      <t>シオ</t>
    </rPh>
    <rPh sb="1" eb="2">
      <t>カゼ</t>
    </rPh>
    <rPh sb="2" eb="3">
      <t>ハシ</t>
    </rPh>
    <phoneticPr fontId="9"/>
  </si>
  <si>
    <t>国安橋</t>
    <rPh sb="0" eb="2">
      <t>クニヤス</t>
    </rPh>
    <rPh sb="2" eb="3">
      <t>バシ</t>
    </rPh>
    <phoneticPr fontId="9"/>
  </si>
  <si>
    <t>竜今寺１号橋</t>
    <rPh sb="0" eb="1">
      <t>リュウ</t>
    </rPh>
    <rPh sb="1" eb="2">
      <t>イマ</t>
    </rPh>
    <rPh sb="4" eb="5">
      <t>ゴウ</t>
    </rPh>
    <rPh sb="5" eb="6">
      <t>ハシ</t>
    </rPh>
    <phoneticPr fontId="9"/>
  </si>
  <si>
    <t>平成10(1998)</t>
    <rPh sb="0" eb="2">
      <t>ヘイセイ</t>
    </rPh>
    <phoneticPr fontId="9"/>
  </si>
  <si>
    <t xml:space="preserve">    25(2013)</t>
    <phoneticPr fontId="9"/>
  </si>
  <si>
    <t xml:space="preserve">    26(2014)</t>
    <phoneticPr fontId="9"/>
  </si>
  <si>
    <t xml:space="preserve">    28(2016)</t>
    <phoneticPr fontId="9"/>
  </si>
  <si>
    <t>環境基準：牛淵川(B類型)、菊川（C類型）H17.5.1より(B類型)</t>
    <rPh sb="6" eb="7">
      <t>ブチ</t>
    </rPh>
    <rPh sb="10" eb="12">
      <t>ルイケイ</t>
    </rPh>
    <rPh sb="18" eb="20">
      <t>ルイケイ</t>
    </rPh>
    <rPh sb="32" eb="34">
      <t>ルイケイ</t>
    </rPh>
    <phoneticPr fontId="9"/>
  </si>
  <si>
    <t xml:space="preserve">          牛淵川・菊川（国安橋）は平成21年度より国交省より資料提供</t>
    <rPh sb="10" eb="11">
      <t>ウシ</t>
    </rPh>
    <rPh sb="11" eb="12">
      <t>フチ</t>
    </rPh>
    <rPh sb="12" eb="13">
      <t>ガワ</t>
    </rPh>
    <rPh sb="14" eb="16">
      <t>キクガワ</t>
    </rPh>
    <rPh sb="17" eb="19">
      <t>クニヤス</t>
    </rPh>
    <rPh sb="19" eb="20">
      <t>バシ</t>
    </rPh>
    <rPh sb="22" eb="24">
      <t>ヘイセイ</t>
    </rPh>
    <rPh sb="26" eb="28">
      <t>ネンド</t>
    </rPh>
    <rPh sb="30" eb="32">
      <t>コッコウ</t>
    </rPh>
    <rPh sb="32" eb="33">
      <t>ショウ</t>
    </rPh>
    <rPh sb="35" eb="37">
      <t>シリョウ</t>
    </rPh>
    <rPh sb="37" eb="39">
      <t>テイキョウ</t>
    </rPh>
    <phoneticPr fontId="9"/>
  </si>
  <si>
    <t>新川</t>
    <rPh sb="0" eb="2">
      <t>シンカワ</t>
    </rPh>
    <phoneticPr fontId="4"/>
  </si>
  <si>
    <t>下紙川</t>
    <rPh sb="0" eb="1">
      <t>シモ</t>
    </rPh>
    <rPh sb="1" eb="2">
      <t>カミ</t>
    </rPh>
    <rPh sb="2" eb="3">
      <t>カワ</t>
    </rPh>
    <phoneticPr fontId="4"/>
  </si>
  <si>
    <t>丸池川</t>
    <rPh sb="0" eb="1">
      <t>マル</t>
    </rPh>
    <rPh sb="1" eb="2">
      <t>イケ</t>
    </rPh>
    <rPh sb="2" eb="3">
      <t>カワ</t>
    </rPh>
    <phoneticPr fontId="4"/>
  </si>
  <si>
    <t>弁財天川</t>
    <rPh sb="0" eb="2">
      <t>ベンザイ</t>
    </rPh>
    <rPh sb="2" eb="3">
      <t>テン</t>
    </rPh>
    <rPh sb="3" eb="4">
      <t>カワ</t>
    </rPh>
    <phoneticPr fontId="4"/>
  </si>
  <si>
    <t>坊主渕川</t>
    <rPh sb="0" eb="1">
      <t>ボウ</t>
    </rPh>
    <rPh sb="1" eb="2">
      <t>シュ</t>
    </rPh>
    <rPh sb="2" eb="4">
      <t>フチガワ</t>
    </rPh>
    <phoneticPr fontId="4"/>
  </si>
  <si>
    <t>大溝川</t>
    <rPh sb="0" eb="2">
      <t>オオミゾ</t>
    </rPh>
    <rPh sb="2" eb="3">
      <t>カワ</t>
    </rPh>
    <phoneticPr fontId="4"/>
  </si>
  <si>
    <t>開　川</t>
    <rPh sb="0" eb="1">
      <t>カイ</t>
    </rPh>
    <rPh sb="2" eb="3">
      <t>カワ</t>
    </rPh>
    <phoneticPr fontId="4"/>
  </si>
  <si>
    <t>西大谷川</t>
    <rPh sb="0" eb="1">
      <t>ニシ</t>
    </rPh>
    <rPh sb="1" eb="3">
      <t>オオヤ</t>
    </rPh>
    <rPh sb="3" eb="4">
      <t>カワ</t>
    </rPh>
    <phoneticPr fontId="4"/>
  </si>
  <si>
    <t>東大谷川</t>
    <rPh sb="0" eb="2">
      <t>トウダイ</t>
    </rPh>
    <rPh sb="2" eb="4">
      <t>タニガワ</t>
    </rPh>
    <phoneticPr fontId="4"/>
  </si>
  <si>
    <t>新川橋</t>
    <rPh sb="2" eb="3">
      <t>ハシ</t>
    </rPh>
    <phoneticPr fontId="9"/>
  </si>
  <si>
    <t>下紙川・弁財天川
合流地点</t>
    <rPh sb="0" eb="1">
      <t>シモ</t>
    </rPh>
    <rPh sb="1" eb="2">
      <t>カミ</t>
    </rPh>
    <rPh sb="2" eb="3">
      <t>カワ</t>
    </rPh>
    <rPh sb="4" eb="7">
      <t>ベンザイテン</t>
    </rPh>
    <rPh sb="7" eb="8">
      <t>ガワ</t>
    </rPh>
    <rPh sb="9" eb="11">
      <t>ゴウリュウ</t>
    </rPh>
    <rPh sb="11" eb="13">
      <t>チテン</t>
    </rPh>
    <phoneticPr fontId="9"/>
  </si>
  <si>
    <t>丸池橋</t>
    <rPh sb="2" eb="3">
      <t>ハシ</t>
    </rPh>
    <phoneticPr fontId="9"/>
  </si>
  <si>
    <t>今沢橋</t>
    <rPh sb="0" eb="1">
      <t>イマ</t>
    </rPh>
    <rPh sb="1" eb="2">
      <t>サワ</t>
    </rPh>
    <rPh sb="2" eb="3">
      <t>ハシ</t>
    </rPh>
    <phoneticPr fontId="9"/>
  </si>
  <si>
    <t>坊主渕橋</t>
    <rPh sb="3" eb="4">
      <t>ハシ</t>
    </rPh>
    <phoneticPr fontId="9"/>
  </si>
  <si>
    <t>大溝水門</t>
    <rPh sb="2" eb="4">
      <t>スイモン</t>
    </rPh>
    <phoneticPr fontId="9"/>
  </si>
  <si>
    <t>開川
自転車道</t>
    <rPh sb="3" eb="6">
      <t>ジテンシャ</t>
    </rPh>
    <rPh sb="6" eb="7">
      <t>ミチ</t>
    </rPh>
    <phoneticPr fontId="9"/>
  </si>
  <si>
    <t>調練橋</t>
    <rPh sb="0" eb="1">
      <t>チョウ</t>
    </rPh>
    <rPh sb="1" eb="2">
      <t>レン</t>
    </rPh>
    <rPh sb="2" eb="3">
      <t>ハシ</t>
    </rPh>
    <phoneticPr fontId="9"/>
  </si>
  <si>
    <t>河口付近</t>
    <rPh sb="0" eb="2">
      <t>カコウ</t>
    </rPh>
    <rPh sb="2" eb="4">
      <t>フキン</t>
    </rPh>
    <phoneticPr fontId="9"/>
  </si>
  <si>
    <t xml:space="preserve">          平成21年度～は年4回測定75%値を記載</t>
    <phoneticPr fontId="9"/>
  </si>
  <si>
    <t>環境基準：設定なし</t>
    <phoneticPr fontId="9"/>
  </si>
  <si>
    <t xml:space="preserve">    資料：環境政策課</t>
    <rPh sb="9" eb="11">
      <t>セイサク</t>
    </rPh>
    <phoneticPr fontId="9"/>
  </si>
  <si>
    <t>　商品一般</t>
    <rPh sb="1" eb="3">
      <t>ショウヒン</t>
    </rPh>
    <rPh sb="3" eb="5">
      <t>イッパン</t>
    </rPh>
    <phoneticPr fontId="18"/>
  </si>
  <si>
    <t>　食料品</t>
    <rPh sb="1" eb="4">
      <t>ショクリョウヒン</t>
    </rPh>
    <phoneticPr fontId="18"/>
  </si>
  <si>
    <t>　住居品</t>
    <rPh sb="1" eb="3">
      <t>ジュウキョ</t>
    </rPh>
    <rPh sb="3" eb="4">
      <t>ヒン</t>
    </rPh>
    <phoneticPr fontId="18"/>
  </si>
  <si>
    <t>　光熱水品</t>
    <rPh sb="1" eb="3">
      <t>コウネツ</t>
    </rPh>
    <rPh sb="3" eb="4">
      <t>スイ</t>
    </rPh>
    <rPh sb="4" eb="5">
      <t>ヒン</t>
    </rPh>
    <phoneticPr fontId="18"/>
  </si>
  <si>
    <t>　被服品</t>
    <rPh sb="1" eb="3">
      <t>ヒフク</t>
    </rPh>
    <rPh sb="3" eb="4">
      <t>ヒン</t>
    </rPh>
    <phoneticPr fontId="18"/>
  </si>
  <si>
    <t>　保健衛生品</t>
    <rPh sb="1" eb="3">
      <t>ホケン</t>
    </rPh>
    <rPh sb="3" eb="5">
      <t>エイセイ</t>
    </rPh>
    <rPh sb="5" eb="6">
      <t>ヒン</t>
    </rPh>
    <phoneticPr fontId="18"/>
  </si>
  <si>
    <t>　教養娯楽品</t>
    <rPh sb="1" eb="3">
      <t>キョウヨウ</t>
    </rPh>
    <rPh sb="3" eb="5">
      <t>ゴラク</t>
    </rPh>
    <rPh sb="5" eb="6">
      <t>ヒン</t>
    </rPh>
    <phoneticPr fontId="18"/>
  </si>
  <si>
    <t>　車両・乗り物</t>
    <rPh sb="1" eb="3">
      <t>シャリョウ</t>
    </rPh>
    <rPh sb="4" eb="5">
      <t>ノ</t>
    </rPh>
    <rPh sb="6" eb="7">
      <t>モノ</t>
    </rPh>
    <phoneticPr fontId="18"/>
  </si>
  <si>
    <t>　土地・建物・設備</t>
    <rPh sb="1" eb="3">
      <t>トチ</t>
    </rPh>
    <rPh sb="4" eb="6">
      <t>タテモノ</t>
    </rPh>
    <rPh sb="7" eb="9">
      <t>セツビ</t>
    </rPh>
    <phoneticPr fontId="18"/>
  </si>
  <si>
    <t>　他の商品</t>
    <rPh sb="1" eb="2">
      <t>タ</t>
    </rPh>
    <rPh sb="3" eb="5">
      <t>ショウヒン</t>
    </rPh>
    <phoneticPr fontId="18"/>
  </si>
  <si>
    <t>　クリーニング</t>
    <phoneticPr fontId="18"/>
  </si>
  <si>
    <t>　レンタル・リース・貸借</t>
    <rPh sb="10" eb="12">
      <t>タイシャク</t>
    </rPh>
    <phoneticPr fontId="18"/>
  </si>
  <si>
    <t>　工事・建築・加工</t>
    <rPh sb="1" eb="3">
      <t>コウジ</t>
    </rPh>
    <rPh sb="4" eb="6">
      <t>ケンチク</t>
    </rPh>
    <rPh sb="7" eb="9">
      <t>カコウ</t>
    </rPh>
    <phoneticPr fontId="18"/>
  </si>
  <si>
    <t>　修理・補修</t>
    <rPh sb="1" eb="3">
      <t>シュウリ</t>
    </rPh>
    <rPh sb="4" eb="6">
      <t>ホシュウ</t>
    </rPh>
    <phoneticPr fontId="18"/>
  </si>
  <si>
    <t>　管理・保管</t>
    <rPh sb="1" eb="3">
      <t>カンリ</t>
    </rPh>
    <rPh sb="4" eb="6">
      <t>ホカン</t>
    </rPh>
    <phoneticPr fontId="18"/>
  </si>
  <si>
    <t>　役務一般</t>
    <rPh sb="1" eb="3">
      <t>エキム</t>
    </rPh>
    <rPh sb="3" eb="5">
      <t>イッパン</t>
    </rPh>
    <phoneticPr fontId="18"/>
  </si>
  <si>
    <t>　金融・保険サービス</t>
    <rPh sb="1" eb="3">
      <t>キンユウ</t>
    </rPh>
    <rPh sb="4" eb="6">
      <t>ホケン</t>
    </rPh>
    <phoneticPr fontId="18"/>
  </si>
  <si>
    <t>　運輸・通信サービス</t>
    <rPh sb="1" eb="3">
      <t>ウンユ</t>
    </rPh>
    <rPh sb="4" eb="6">
      <t>ツウシン</t>
    </rPh>
    <phoneticPr fontId="18"/>
  </si>
  <si>
    <t>　教育サービス</t>
    <rPh sb="1" eb="3">
      <t>キョウイク</t>
    </rPh>
    <phoneticPr fontId="18"/>
  </si>
  <si>
    <t>　教養・娯楽サービス</t>
    <rPh sb="1" eb="3">
      <t>キョウヨウ</t>
    </rPh>
    <rPh sb="4" eb="6">
      <t>ゴラク</t>
    </rPh>
    <phoneticPr fontId="18"/>
  </si>
  <si>
    <t>　保健・福祉サービス</t>
    <rPh sb="1" eb="3">
      <t>ホケン</t>
    </rPh>
    <rPh sb="4" eb="6">
      <t>フクシ</t>
    </rPh>
    <phoneticPr fontId="18"/>
  </si>
  <si>
    <t>　他の役務</t>
    <rPh sb="1" eb="2">
      <t>タ</t>
    </rPh>
    <rPh sb="3" eb="5">
      <t>エキム</t>
    </rPh>
    <phoneticPr fontId="18"/>
  </si>
  <si>
    <t>　内職・副業・相場</t>
    <rPh sb="1" eb="3">
      <t>ナイショク</t>
    </rPh>
    <rPh sb="4" eb="6">
      <t>フクギョウ</t>
    </rPh>
    <rPh sb="7" eb="9">
      <t>ソウバ</t>
    </rPh>
    <phoneticPr fontId="18"/>
  </si>
  <si>
    <t>　他の行政サービス</t>
    <rPh sb="1" eb="2">
      <t>タ</t>
    </rPh>
    <rPh sb="3" eb="5">
      <t>ギョウセイ</t>
    </rPh>
    <phoneticPr fontId="18"/>
  </si>
  <si>
    <t>　他の相談</t>
    <rPh sb="1" eb="2">
      <t>タ</t>
    </rPh>
    <rPh sb="3" eb="5">
      <t>ソウダン</t>
    </rPh>
    <phoneticPr fontId="18"/>
  </si>
  <si>
    <t xml:space="preserve"> 資料：市税課</t>
    <rPh sb="1" eb="3">
      <t>シリョウ</t>
    </rPh>
    <rPh sb="4" eb="5">
      <t>シ</t>
    </rPh>
    <rPh sb="5" eb="6">
      <t>ゼイ</t>
    </rPh>
    <rPh sb="6" eb="7">
      <t>カ</t>
    </rPh>
    <phoneticPr fontId="4"/>
  </si>
  <si>
    <t>-</t>
    <phoneticPr fontId="3"/>
  </si>
  <si>
    <r>
      <t>　  注：ＳＯ</t>
    </r>
    <r>
      <rPr>
        <vertAlign val="subscript"/>
        <sz val="9"/>
        <rFont val="ＭＳ ゴシック"/>
        <family val="3"/>
        <charset val="128"/>
      </rPr>
      <t>２</t>
    </r>
    <r>
      <rPr>
        <sz val="9"/>
        <rFont val="ＭＳ ゴシック"/>
        <family val="3"/>
        <charset val="128"/>
      </rPr>
      <t>、ＮＯ</t>
    </r>
    <r>
      <rPr>
        <vertAlign val="subscript"/>
        <sz val="9"/>
        <rFont val="ＭＳ ゴシック"/>
        <family val="3"/>
        <charset val="128"/>
      </rPr>
      <t>２</t>
    </r>
    <r>
      <rPr>
        <sz val="9"/>
        <rFont val="ＭＳ ゴシック"/>
        <family val="3"/>
        <charset val="128"/>
      </rPr>
      <t>は年平均値、ＳＰＭは年平均値／ｍ</t>
    </r>
    <r>
      <rPr>
        <vertAlign val="superscript"/>
        <sz val="6"/>
        <rFont val="ＭＳ ゴシック"/>
        <family val="3"/>
        <charset val="128"/>
      </rPr>
      <t>３</t>
    </r>
    <phoneticPr fontId="4"/>
  </si>
  <si>
    <r>
      <t>　ＳＰＭ：１時間値の１日平均値が0.10㎎／ｍ</t>
    </r>
    <r>
      <rPr>
        <vertAlign val="superscript"/>
        <sz val="6"/>
        <rFont val="ＭＳ ゴシック"/>
        <family val="3"/>
        <charset val="128"/>
      </rPr>
      <t>３</t>
    </r>
    <r>
      <rPr>
        <sz val="7.95"/>
        <rFont val="ＭＳ ゴシック"/>
        <family val="3"/>
        <charset val="128"/>
      </rPr>
      <t>以下であり、かつ１時間値が0.20㎎／ｍ</t>
    </r>
    <r>
      <rPr>
        <vertAlign val="superscript"/>
        <sz val="6"/>
        <rFont val="ＭＳ ゴシック"/>
        <family val="3"/>
        <charset val="128"/>
      </rPr>
      <t>３</t>
    </r>
    <r>
      <rPr>
        <sz val="7.95"/>
        <rFont val="ＭＳ ゴシック"/>
        <family val="3"/>
        <charset val="128"/>
      </rPr>
      <t>以下</t>
    </r>
    <phoneticPr fontId="4"/>
  </si>
  <si>
    <t xml:space="preserve"> 95</t>
    <phoneticPr fontId="3"/>
  </si>
  <si>
    <t>125</t>
    <phoneticPr fontId="3"/>
  </si>
  <si>
    <t xml:space="preserve"> 96</t>
    <phoneticPr fontId="3"/>
  </si>
  <si>
    <t xml:space="preserve"> 91</t>
    <phoneticPr fontId="3"/>
  </si>
  <si>
    <t xml:space="preserve"> 99</t>
    <phoneticPr fontId="3"/>
  </si>
  <si>
    <t>－</t>
  </si>
  <si>
    <t>30
(2018)</t>
    <phoneticPr fontId="4"/>
  </si>
  <si>
    <t>（平成30年度）（単位：件）</t>
    <phoneticPr fontId="4"/>
  </si>
  <si>
    <t xml:space="preserve">    30(2018)</t>
    <phoneticPr fontId="9"/>
  </si>
  <si>
    <t xml:space="preserve">    30(2018)</t>
    <phoneticPr fontId="9"/>
  </si>
  <si>
    <t xml:space="preserve">    30(2018)</t>
    <phoneticPr fontId="9"/>
  </si>
  <si>
    <t xml:space="preserve">    30(2018)</t>
    <phoneticPr fontId="4"/>
  </si>
  <si>
    <t>平成20
(2008)</t>
    <phoneticPr fontId="4"/>
  </si>
  <si>
    <t>－</t>
    <phoneticPr fontId="3"/>
  </si>
  <si>
    <t>0.006</t>
    <phoneticPr fontId="3"/>
  </si>
  <si>
    <t>-</t>
    <phoneticPr fontId="3"/>
  </si>
  <si>
    <t>96</t>
    <phoneticPr fontId="3"/>
  </si>
  <si>
    <r>
      <t>環境基準：権現橋は２㎎／</t>
    </r>
    <r>
      <rPr>
        <sz val="10"/>
        <rFont val="JustUnitMark"/>
        <charset val="2"/>
      </rPr>
      <t></t>
    </r>
    <r>
      <rPr>
        <sz val="10"/>
        <rFont val="ＭＳ ゴシック"/>
        <family val="3"/>
        <charset val="128"/>
      </rPr>
      <t>以下、長谷橋は５㎎／</t>
    </r>
    <r>
      <rPr>
        <sz val="10"/>
        <rFont val="JustUnitMark"/>
        <charset val="2"/>
      </rPr>
      <t></t>
    </r>
    <r>
      <rPr>
        <sz val="10"/>
        <rFont val="ＭＳ ゴシック"/>
        <family val="3"/>
        <charset val="128"/>
      </rPr>
      <t>以下、その他は設定なし</t>
    </r>
    <phoneticPr fontId="9"/>
  </si>
  <si>
    <r>
      <t>《二酸化硫黄（ＳＯ</t>
    </r>
    <r>
      <rPr>
        <vertAlign val="subscript"/>
        <sz val="9"/>
        <rFont val="ＭＳ ゴシック"/>
        <family val="3"/>
        <charset val="128"/>
      </rPr>
      <t>２</t>
    </r>
    <r>
      <rPr>
        <sz val="9"/>
        <rFont val="ＭＳ ゴシック"/>
        <family val="3"/>
        <charset val="128"/>
      </rPr>
      <t>）、二酸化窒素（ＮＯ</t>
    </r>
    <r>
      <rPr>
        <vertAlign val="subscript"/>
        <sz val="9"/>
        <rFont val="ＭＳ ゴシック"/>
        <family val="3"/>
        <charset val="128"/>
      </rPr>
      <t>２</t>
    </r>
    <r>
      <rPr>
        <sz val="9"/>
        <rFont val="ＭＳ ゴシック"/>
        <family val="3"/>
        <charset val="128"/>
      </rPr>
      <t>）、浮遊粒子状物質（ＳＰＭ）、光化学オキシダント》</t>
    </r>
    <phoneticPr fontId="4"/>
  </si>
  <si>
    <r>
      <t>ＳＯ</t>
    </r>
    <r>
      <rPr>
        <sz val="6"/>
        <rFont val="ＭＳ ゴシック"/>
        <family val="3"/>
        <charset val="128"/>
      </rPr>
      <t xml:space="preserve">２
</t>
    </r>
    <r>
      <rPr>
        <sz val="10"/>
        <rFont val="ＭＳ ゴシック"/>
        <family val="3"/>
        <charset val="128"/>
      </rPr>
      <t>（ppm）</t>
    </r>
    <phoneticPr fontId="4"/>
  </si>
  <si>
    <r>
      <t>ＮＯ</t>
    </r>
    <r>
      <rPr>
        <sz val="6"/>
        <rFont val="ＭＳ ゴシック"/>
        <family val="3"/>
        <charset val="128"/>
      </rPr>
      <t xml:space="preserve">２
</t>
    </r>
    <r>
      <rPr>
        <sz val="10"/>
        <rFont val="ＭＳ ゴシック"/>
        <family val="3"/>
        <charset val="128"/>
      </rPr>
      <t>（ppm）</t>
    </r>
    <phoneticPr fontId="4"/>
  </si>
  <si>
    <t>東名高速道路</t>
    <rPh sb="0" eb="2">
      <t>トウメイ</t>
    </rPh>
    <rPh sb="2" eb="4">
      <t>コウソク</t>
    </rPh>
    <rPh sb="4" eb="6">
      <t>ドウロ</t>
    </rPh>
    <phoneticPr fontId="9"/>
  </si>
  <si>
    <t>日坂沢田線</t>
    <rPh sb="0" eb="2">
      <t>ニッサカ</t>
    </rPh>
    <rPh sb="2" eb="4">
      <t>サワダ</t>
    </rPh>
    <rPh sb="4" eb="5">
      <t>セン</t>
    </rPh>
    <phoneticPr fontId="9"/>
  </si>
  <si>
    <t>一般国道１号（掛川ＢＰ）</t>
    <rPh sb="0" eb="2">
      <t>イッパン</t>
    </rPh>
    <rPh sb="2" eb="4">
      <t>コクドウ</t>
    </rPh>
    <rPh sb="5" eb="6">
      <t>ゴウ</t>
    </rPh>
    <rPh sb="7" eb="9">
      <t>カケガワ</t>
    </rPh>
    <phoneticPr fontId="9"/>
  </si>
  <si>
    <t>一般国道１号（袋井ＢＰ）</t>
    <rPh sb="0" eb="2">
      <t>イッパン</t>
    </rPh>
    <rPh sb="2" eb="4">
      <t>コクドウ</t>
    </rPh>
    <rPh sb="5" eb="6">
      <t>ゴウ</t>
    </rPh>
    <rPh sb="7" eb="9">
      <t>フクロイ</t>
    </rPh>
    <phoneticPr fontId="9"/>
  </si>
  <si>
    <t>平成30年度</t>
    <rPh sb="0" eb="2">
      <t>ヘイセイ</t>
    </rPh>
    <rPh sb="4" eb="6">
      <t>ネンド</t>
    </rPh>
    <phoneticPr fontId="4"/>
  </si>
  <si>
    <t>一般国道１号
（袋井ＢＰ）</t>
    <rPh sb="0" eb="2">
      <t>イッパン</t>
    </rPh>
    <rPh sb="2" eb="4">
      <t>コクドウ</t>
    </rPh>
    <rPh sb="5" eb="6">
      <t>ゴウ</t>
    </rPh>
    <rPh sb="8" eb="10">
      <t>フクロイ</t>
    </rPh>
    <phoneticPr fontId="9"/>
  </si>
  <si>
    <t>一般国道１号
（掛川ＢＰ）</t>
    <rPh sb="0" eb="2">
      <t>イッパン</t>
    </rPh>
    <rPh sb="2" eb="4">
      <t>コクドウ</t>
    </rPh>
    <rPh sb="5" eb="6">
      <t>ゴウ</t>
    </rPh>
    <rPh sb="8" eb="10">
      <t>カケガワ</t>
    </rPh>
    <phoneticPr fontId="9"/>
  </si>
  <si>
    <t>平成30</t>
    <rPh sb="0" eb="2">
      <t>ヘイセイ</t>
    </rPh>
    <phoneticPr fontId="4"/>
  </si>
  <si>
    <t>測定期間は平成30年４月23日～平成31年３月11日</t>
    <phoneticPr fontId="3"/>
  </si>
  <si>
    <t>（１） 国道１号種別交通量</t>
    <rPh sb="4" eb="6">
      <t>コクドウ</t>
    </rPh>
    <rPh sb="7" eb="8">
      <t>ゴウ</t>
    </rPh>
    <rPh sb="8" eb="10">
      <t>シュベツ</t>
    </rPh>
    <rPh sb="10" eb="12">
      <t>コウツウ</t>
    </rPh>
    <rPh sb="12" eb="13">
      <t>リョウ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</si>
</sst>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 "/>
    <numFmt numFmtId="177" formatCode="0_);[Red]\(0\)"/>
    <numFmt numFmtId="178" formatCode="0.0"/>
    <numFmt numFmtId="179" formatCode="0.0%"/>
    <numFmt numFmtId="180" formatCode="0.00_ "/>
    <numFmt numFmtId="181" formatCode="0.00_);[Red]\(0.00\)"/>
    <numFmt numFmtId="182" formatCode="&quot;(&quot;0&quot;&quot;\)&quot;&quot;"/>
  </numFmts>
  <fonts count="22">
    <font>
      <sz val="11"/>
      <color theme="1"/>
      <name val="游ゴシック"/>
      <family val="2"/>
      <scheme val="minor"/>
    </font>
    <font>
      <sz val="10.45"/>
      <color indexed="8"/>
      <name val="ＭＳ ゴシック"/>
      <family val="3"/>
      <charset val="128"/>
    </font>
    <font>
      <b/>
      <sz val="14"/>
      <name val="ＭＳ ゴシック"/>
      <family val="3"/>
      <charset val="128"/>
    </font>
    <font>
      <sz val="6"/>
      <name val="游ゴシック"/>
      <family val="3"/>
      <charset val="128"/>
      <scheme val="minor"/>
    </font>
    <font>
      <sz val="11"/>
      <name val="ＭＳ Ｐゴシック"/>
      <family val="3"/>
      <charset val="128"/>
    </font>
    <font>
      <sz val="10.45"/>
      <name val="ＭＳ ゴシック"/>
      <family val="3"/>
      <charset val="128"/>
    </font>
    <font>
      <sz val="9"/>
      <name val="ＭＳ ゴシック"/>
      <family val="3"/>
      <charset val="128"/>
    </font>
    <font>
      <vertAlign val="subscript"/>
      <sz val="9"/>
      <name val="ＭＳ ゴシック"/>
      <family val="3"/>
      <charset val="128"/>
    </font>
    <font>
      <sz val="10"/>
      <name val="ＭＳ ゴシック"/>
      <family val="3"/>
      <charset val="128"/>
    </font>
    <font>
      <sz val="6"/>
      <name val="ＭＳ ゴシック"/>
      <family val="3"/>
      <charset val="128"/>
    </font>
    <font>
      <vertAlign val="superscript"/>
      <sz val="6"/>
      <name val="ＭＳ ゴシック"/>
      <family val="3"/>
      <charset val="128"/>
    </font>
    <font>
      <sz val="7.95"/>
      <name val="ＭＳ ゴシック"/>
      <family val="3"/>
      <charset val="128"/>
    </font>
    <font>
      <vertAlign val="subscript"/>
      <sz val="7.95"/>
      <name val="ＭＳ ゴシック"/>
      <family val="3"/>
      <charset val="128"/>
    </font>
    <font>
      <sz val="10.050000000000001"/>
      <color indexed="8"/>
      <name val="ＭＳ ゴシック"/>
      <family val="3"/>
      <charset val="128"/>
    </font>
    <font>
      <sz val="10.050000000000001"/>
      <name val="ＭＳ ゴシック"/>
      <family val="3"/>
      <charset val="128"/>
    </font>
    <font>
      <sz val="11"/>
      <name val="ＭＳ ゴシック"/>
      <family val="3"/>
      <charset val="128"/>
    </font>
    <font>
      <sz val="10.5"/>
      <name val="ＭＳ ゴシック"/>
      <family val="3"/>
      <charset val="128"/>
    </font>
    <font>
      <b/>
      <sz val="16"/>
      <name val="ＪＳゴシック"/>
      <family val="3"/>
      <charset val="128"/>
    </font>
    <font>
      <sz val="6"/>
      <name val="ＭＳ Ｐゴシック"/>
      <family val="3"/>
      <charset val="128"/>
    </font>
    <font>
      <b/>
      <sz val="12"/>
      <name val="ＭＳ ゴシック"/>
      <family val="3"/>
      <charset val="128"/>
    </font>
    <font>
      <sz val="8"/>
      <name val="ＭＳ ゴシック"/>
      <family val="3"/>
      <charset val="128"/>
    </font>
    <font>
      <sz val="10"/>
      <name val="JustUnitMark"/>
      <charset val="2"/>
    </font>
  </fonts>
  <fills count="2">
    <fill>
      <patternFill patternType="none"/>
    </fill>
    <fill>
      <patternFill patternType="gray125"/>
    </fill>
  </fills>
  <borders count="83">
    <border>
      <left/>
      <right/>
      <top/>
      <bottom/>
      <diagonal/>
    </border>
    <border>
      <left/>
      <right/>
      <top/>
      <bottom style="medium">
        <color indexed="64"/>
      </bottom>
      <diagonal/>
    </border>
    <border>
      <left/>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8"/>
      </right>
      <top/>
      <bottom style="medium">
        <color indexed="8"/>
      </bottom>
      <diagonal/>
    </border>
    <border>
      <left style="thin">
        <color indexed="8"/>
      </left>
      <right/>
      <top/>
      <bottom style="medium">
        <color indexed="64"/>
      </bottom>
      <diagonal/>
    </border>
    <border>
      <left/>
      <right style="thin">
        <color indexed="8"/>
      </right>
      <top/>
      <bottom style="medium">
        <color indexed="64"/>
      </bottom>
      <diagonal/>
    </border>
    <border>
      <left/>
      <right style="thin">
        <color indexed="64"/>
      </right>
      <top style="medium">
        <color indexed="64"/>
      </top>
      <bottom/>
      <diagonal/>
    </border>
    <border>
      <left style="thin">
        <color indexed="64"/>
      </left>
      <right style="double">
        <color indexed="8"/>
      </right>
      <top style="medium">
        <color indexed="8"/>
      </top>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64"/>
      </right>
      <top/>
      <bottom style="thin">
        <color indexed="64"/>
      </bottom>
      <diagonal/>
    </border>
    <border>
      <left style="thin">
        <color indexed="64"/>
      </left>
      <right style="double">
        <color indexed="8"/>
      </right>
      <top/>
      <bottom style="thin">
        <color indexed="64"/>
      </bottom>
      <diagonal/>
    </border>
    <border>
      <left style="double">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top style="medium">
        <color indexed="8"/>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dashed">
        <color indexed="8"/>
      </top>
      <bottom style="medium">
        <color indexed="8"/>
      </bottom>
      <diagonal/>
    </border>
    <border>
      <left/>
      <right/>
      <top style="dashed">
        <color indexed="64"/>
      </top>
      <bottom style="medium">
        <color indexed="64"/>
      </bottom>
      <diagonal/>
    </border>
    <border>
      <left/>
      <right/>
      <top style="medium">
        <color indexed="8"/>
      </top>
      <bottom style="thin">
        <color indexed="8"/>
      </bottom>
      <diagonal/>
    </border>
    <border>
      <left style="thin">
        <color indexed="64"/>
      </left>
      <right/>
      <top style="medium">
        <color indexed="64"/>
      </top>
      <bottom style="thin">
        <color indexed="64"/>
      </bottom>
      <diagonal/>
    </border>
    <border>
      <left/>
      <right/>
      <top style="thin">
        <color indexed="8"/>
      </top>
      <bottom style="dashed">
        <color indexed="8"/>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8"/>
      </bottom>
      <diagonal/>
    </border>
    <border>
      <left/>
      <right/>
      <top/>
      <bottom style="thin">
        <color indexed="8"/>
      </bottom>
      <diagonal/>
    </border>
    <border>
      <left/>
      <right style="thin">
        <color indexed="8"/>
      </right>
      <top style="medium">
        <color indexed="8"/>
      </top>
      <bottom/>
      <diagonal/>
    </border>
    <border>
      <left/>
      <right style="thin">
        <color indexed="8"/>
      </right>
      <top/>
      <bottom style="thin">
        <color indexed="64"/>
      </bottom>
      <diagonal/>
    </border>
    <border>
      <left style="thin">
        <color indexed="64"/>
      </left>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7">
    <xf numFmtId="0" fontId="0" fillId="0" borderId="0"/>
    <xf numFmtId="0" fontId="1" fillId="0" borderId="0"/>
    <xf numFmtId="0" fontId="13" fillId="0" borderId="0"/>
    <xf numFmtId="38" fontId="4" fillId="0" borderId="0" applyFont="0" applyFill="0" applyBorder="0" applyAlignment="0" applyProtection="0"/>
    <xf numFmtId="0" fontId="1" fillId="0" borderId="0"/>
    <xf numFmtId="0" fontId="4" fillId="0" borderId="0">
      <alignment vertical="center"/>
    </xf>
    <xf numFmtId="0" fontId="4" fillId="0" borderId="0">
      <alignment vertical="center"/>
    </xf>
  </cellStyleXfs>
  <cellXfs count="323">
    <xf numFmtId="0" fontId="0" fillId="0" borderId="0" xfId="0"/>
    <xf numFmtId="0" fontId="5" fillId="0" borderId="0" xfId="1" applyFont="1" applyFill="1"/>
    <xf numFmtId="0" fontId="5" fillId="0" borderId="1" xfId="1" applyFont="1" applyFill="1" applyBorder="1"/>
    <xf numFmtId="0" fontId="6" fillId="0" borderId="12" xfId="1" applyFont="1" applyFill="1" applyBorder="1" applyAlignment="1">
      <alignment horizontal="center" vertical="center"/>
    </xf>
    <xf numFmtId="0" fontId="8" fillId="0" borderId="13" xfId="1" applyFont="1" applyFill="1" applyBorder="1" applyAlignment="1">
      <alignment horizontal="center" wrapText="1"/>
    </xf>
    <xf numFmtId="0" fontId="8" fillId="0" borderId="14" xfId="1" applyFont="1" applyFill="1" applyBorder="1" applyAlignment="1">
      <alignment horizontal="center" wrapText="1"/>
    </xf>
    <xf numFmtId="0" fontId="8" fillId="0" borderId="15" xfId="1" applyFont="1" applyFill="1" applyBorder="1" applyAlignment="1">
      <alignment horizontal="center" wrapText="1"/>
    </xf>
    <xf numFmtId="0" fontId="8" fillId="0" borderId="16" xfId="1" applyFont="1" applyFill="1" applyBorder="1" applyAlignment="1">
      <alignment horizontal="center" wrapText="1"/>
    </xf>
    <xf numFmtId="0" fontId="8" fillId="0" borderId="17" xfId="1" applyFont="1" applyFill="1" applyBorder="1" applyAlignment="1">
      <alignment horizontal="center" wrapText="1"/>
    </xf>
    <xf numFmtId="0" fontId="8" fillId="0" borderId="18" xfId="1" applyFont="1" applyFill="1" applyBorder="1" applyAlignment="1">
      <alignment horizontal="center" wrapText="1"/>
    </xf>
    <xf numFmtId="0" fontId="8" fillId="0" borderId="19" xfId="1" applyFont="1" applyFill="1" applyBorder="1" applyAlignment="1">
      <alignment horizontal="center" wrapText="1"/>
    </xf>
    <xf numFmtId="0" fontId="8" fillId="0" borderId="0" xfId="1" applyFont="1" applyFill="1" applyBorder="1" applyAlignment="1">
      <alignment horizontal="center" wrapText="1"/>
    </xf>
    <xf numFmtId="0" fontId="8" fillId="0" borderId="5" xfId="1" applyFont="1" applyFill="1" applyBorder="1" applyAlignment="1">
      <alignment horizontal="center" wrapText="1"/>
    </xf>
    <xf numFmtId="176" fontId="8" fillId="0" borderId="0" xfId="1" applyNumberFormat="1" applyFont="1" applyFill="1" applyBorder="1" applyAlignment="1">
      <alignment horizontal="center" wrapText="1"/>
    </xf>
    <xf numFmtId="176" fontId="8" fillId="0" borderId="12" xfId="1" applyNumberFormat="1" applyFont="1" applyFill="1" applyBorder="1" applyAlignment="1">
      <alignment horizontal="center" wrapText="1"/>
    </xf>
    <xf numFmtId="0" fontId="6" fillId="0" borderId="16" xfId="1" quotePrefix="1" applyFont="1" applyFill="1" applyBorder="1" applyAlignment="1">
      <alignment horizontal="center" vertical="center"/>
    </xf>
    <xf numFmtId="0" fontId="6" fillId="0" borderId="0" xfId="1" applyFont="1" applyFill="1" applyBorder="1" applyAlignment="1">
      <alignment horizontal="center" vertical="center"/>
    </xf>
    <xf numFmtId="0" fontId="5" fillId="0" borderId="0" xfId="1" applyFont="1" applyFill="1" applyBorder="1"/>
    <xf numFmtId="0" fontId="11" fillId="0" borderId="0" xfId="1" applyFont="1" applyFill="1"/>
    <xf numFmtId="0" fontId="6" fillId="0" borderId="36" xfId="1" applyFont="1" applyFill="1" applyBorder="1" applyAlignment="1">
      <alignment horizontal="center" vertical="center"/>
    </xf>
    <xf numFmtId="0" fontId="6" fillId="0" borderId="12" xfId="1" quotePrefix="1" applyFont="1" applyFill="1" applyBorder="1" applyAlignment="1">
      <alignment horizontal="center" vertical="center"/>
    </xf>
    <xf numFmtId="0" fontId="8" fillId="0" borderId="2" xfId="1" applyFont="1" applyFill="1" applyBorder="1" applyAlignment="1">
      <alignment vertical="center"/>
    </xf>
    <xf numFmtId="0" fontId="14" fillId="0" borderId="0" xfId="2" applyFont="1" applyFill="1"/>
    <xf numFmtId="38" fontId="14" fillId="0" borderId="0" xfId="3" applyFont="1" applyFill="1"/>
    <xf numFmtId="0" fontId="15" fillId="0" borderId="0" xfId="4" applyFont="1" applyFill="1"/>
    <xf numFmtId="38" fontId="8" fillId="0" borderId="49" xfId="3" applyFont="1" applyFill="1" applyBorder="1" applyAlignment="1">
      <alignment vertical="center"/>
    </xf>
    <xf numFmtId="38" fontId="8" fillId="0" borderId="0" xfId="3" applyFont="1" applyFill="1" applyAlignment="1">
      <alignment vertical="center"/>
    </xf>
    <xf numFmtId="38" fontId="8" fillId="0" borderId="1" xfId="3" applyFont="1" applyFill="1" applyBorder="1" applyAlignment="1">
      <alignment vertical="center"/>
    </xf>
    <xf numFmtId="38" fontId="14" fillId="0" borderId="0" xfId="3" applyFont="1" applyFill="1" applyAlignment="1">
      <alignment vertical="center"/>
    </xf>
    <xf numFmtId="0" fontId="14" fillId="0" borderId="0" xfId="2" applyFont="1" applyFill="1" applyAlignment="1">
      <alignment vertical="center"/>
    </xf>
    <xf numFmtId="0" fontId="14" fillId="0" borderId="0" xfId="4" applyFont="1" applyFill="1" applyAlignment="1">
      <alignment vertical="center"/>
    </xf>
    <xf numFmtId="3" fontId="14" fillId="0" borderId="0" xfId="2" applyNumberFormat="1" applyFont="1" applyFill="1" applyBorder="1" applyAlignment="1">
      <alignment vertical="center"/>
    </xf>
    <xf numFmtId="38" fontId="14" fillId="0" borderId="0" xfId="2" applyNumberFormat="1" applyFont="1" applyFill="1" applyAlignment="1">
      <alignment vertical="center"/>
    </xf>
    <xf numFmtId="3" fontId="14" fillId="0" borderId="0" xfId="2" applyNumberFormat="1" applyFont="1" applyFill="1" applyBorder="1"/>
    <xf numFmtId="3" fontId="14" fillId="0" borderId="0" xfId="2" applyNumberFormat="1" applyFont="1" applyFill="1"/>
    <xf numFmtId="0" fontId="6" fillId="0" borderId="0" xfId="2" applyFont="1" applyFill="1"/>
    <xf numFmtId="0" fontId="16" fillId="0" borderId="50" xfId="2" applyFont="1" applyFill="1" applyBorder="1" applyAlignment="1">
      <alignment horizontal="center"/>
    </xf>
    <xf numFmtId="0" fontId="14" fillId="0" borderId="51" xfId="2" applyFont="1" applyFill="1" applyBorder="1" applyAlignment="1">
      <alignment horizontal="center"/>
    </xf>
    <xf numFmtId="0" fontId="14" fillId="0" borderId="0" xfId="2" applyFont="1" applyFill="1" applyBorder="1" applyAlignment="1">
      <alignment horizontal="center"/>
    </xf>
    <xf numFmtId="0" fontId="14" fillId="0" borderId="53" xfId="2" applyFont="1" applyFill="1" applyBorder="1" applyAlignment="1">
      <alignment horizontal="center"/>
    </xf>
    <xf numFmtId="0" fontId="14" fillId="0" borderId="0" xfId="2" applyFont="1" applyFill="1" applyBorder="1"/>
    <xf numFmtId="0" fontId="14" fillId="0" borderId="42" xfId="2" applyFont="1" applyFill="1" applyBorder="1"/>
    <xf numFmtId="0" fontId="14" fillId="0" borderId="1" xfId="2" applyFont="1" applyFill="1" applyBorder="1"/>
    <xf numFmtId="0" fontId="6" fillId="0" borderId="0" xfId="2" applyFont="1" applyFill="1" applyAlignment="1">
      <alignment horizontal="right"/>
    </xf>
    <xf numFmtId="0" fontId="8" fillId="0" borderId="55" xfId="2" applyFont="1" applyFill="1" applyBorder="1" applyAlignment="1">
      <alignment horizontal="center" vertical="center" wrapText="1"/>
    </xf>
    <xf numFmtId="0" fontId="8" fillId="0" borderId="57" xfId="2" applyFont="1" applyFill="1" applyBorder="1" applyAlignment="1">
      <alignment horizontal="center" vertical="center"/>
    </xf>
    <xf numFmtId="0" fontId="8" fillId="0" borderId="51" xfId="2" applyFont="1" applyFill="1" applyBorder="1" applyAlignment="1">
      <alignment horizontal="center" vertical="center"/>
    </xf>
    <xf numFmtId="0" fontId="8" fillId="0" borderId="58" xfId="2" applyFont="1" applyFill="1" applyBorder="1" applyAlignment="1">
      <alignment horizontal="center" vertical="center"/>
    </xf>
    <xf numFmtId="0" fontId="8" fillId="0" borderId="53"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xf>
    <xf numFmtId="3" fontId="8" fillId="0" borderId="0" xfId="2" applyNumberFormat="1" applyFont="1" applyFill="1" applyBorder="1" applyAlignment="1">
      <alignment vertical="center"/>
    </xf>
    <xf numFmtId="0" fontId="16" fillId="0" borderId="0" xfId="1" applyFont="1" applyFill="1" applyBorder="1" applyAlignment="1">
      <alignment vertical="center"/>
    </xf>
    <xf numFmtId="0" fontId="8" fillId="0" borderId="50" xfId="1" applyFont="1" applyFill="1" applyBorder="1" applyAlignment="1">
      <alignment vertical="top" textRotation="255" shrinkToFit="1"/>
    </xf>
    <xf numFmtId="0" fontId="8" fillId="0" borderId="50" xfId="1" applyFont="1" applyFill="1" applyBorder="1" applyAlignment="1">
      <alignment vertical="top" textRotation="255" wrapText="1" shrinkToFit="1"/>
    </xf>
    <xf numFmtId="0" fontId="8" fillId="0" borderId="61" xfId="1" applyFont="1" applyFill="1" applyBorder="1" applyAlignment="1">
      <alignment vertical="top" textRotation="255" shrinkToFit="1"/>
    </xf>
    <xf numFmtId="0" fontId="8" fillId="0" borderId="62" xfId="1" applyFont="1" applyFill="1" applyBorder="1" applyAlignment="1">
      <alignment horizontal="center" vertical="center" shrinkToFit="1"/>
    </xf>
    <xf numFmtId="0" fontId="16" fillId="0" borderId="0" xfId="1" applyFont="1" applyFill="1" applyBorder="1" applyAlignment="1">
      <alignment horizontal="center" vertical="center"/>
    </xf>
    <xf numFmtId="0" fontId="16" fillId="0" borderId="65" xfId="1" applyFont="1" applyFill="1" applyBorder="1" applyAlignment="1">
      <alignment horizontal="center" vertical="center" shrinkToFit="1"/>
    </xf>
    <xf numFmtId="0" fontId="16" fillId="0" borderId="66" xfId="1" applyFont="1" applyFill="1" applyBorder="1" applyAlignment="1">
      <alignment horizontal="center" vertical="center" shrinkToFit="1"/>
    </xf>
    <xf numFmtId="0" fontId="16" fillId="0" borderId="67" xfId="1" applyFont="1" applyFill="1" applyBorder="1" applyAlignment="1">
      <alignment horizontal="center" vertical="center" shrinkToFit="1"/>
    </xf>
    <xf numFmtId="0" fontId="2" fillId="0" borderId="0" xfId="5" applyFont="1" applyFill="1" applyAlignment="1">
      <alignment horizontal="left" vertical="center"/>
    </xf>
    <xf numFmtId="38" fontId="15" fillId="0" borderId="0" xfId="3" applyFont="1" applyFill="1" applyAlignment="1">
      <alignment vertical="center"/>
    </xf>
    <xf numFmtId="0" fontId="15" fillId="0" borderId="0" xfId="5" applyFont="1" applyFill="1">
      <alignment vertical="center"/>
    </xf>
    <xf numFmtId="0" fontId="6" fillId="0" borderId="0" xfId="5" applyFont="1" applyFill="1" applyBorder="1" applyAlignment="1">
      <alignment horizontal="right"/>
    </xf>
    <xf numFmtId="38" fontId="15" fillId="0" borderId="0" xfId="3" applyFont="1" applyFill="1" applyBorder="1" applyAlignment="1">
      <alignment vertical="center"/>
    </xf>
    <xf numFmtId="38" fontId="8" fillId="0" borderId="65" xfId="3" applyFont="1" applyFill="1" applyBorder="1" applyAlignment="1">
      <alignment horizontal="center" vertical="center" textRotation="255"/>
    </xf>
    <xf numFmtId="38" fontId="8" fillId="0" borderId="66" xfId="3" applyFont="1" applyFill="1" applyBorder="1" applyAlignment="1">
      <alignment vertical="center"/>
    </xf>
    <xf numFmtId="38" fontId="8" fillId="0" borderId="69" xfId="3" applyFont="1" applyFill="1" applyBorder="1" applyAlignment="1">
      <alignment vertical="center"/>
    </xf>
    <xf numFmtId="38" fontId="8" fillId="0" borderId="65" xfId="3" applyFont="1" applyFill="1" applyBorder="1" applyAlignment="1">
      <alignment vertical="center"/>
    </xf>
    <xf numFmtId="38" fontId="8" fillId="0" borderId="65" xfId="3" applyFont="1" applyFill="1" applyBorder="1" applyAlignment="1">
      <alignment horizontal="center" vertical="center"/>
    </xf>
    <xf numFmtId="0" fontId="6" fillId="0" borderId="0" xfId="5" applyFont="1" applyFill="1" applyBorder="1" applyAlignment="1">
      <alignment vertical="center"/>
    </xf>
    <xf numFmtId="0" fontId="8" fillId="0" borderId="0" xfId="5" applyFont="1" applyFill="1" applyBorder="1" applyAlignment="1">
      <alignment vertical="center"/>
    </xf>
    <xf numFmtId="38" fontId="8" fillId="0" borderId="0" xfId="3" applyFont="1" applyFill="1" applyBorder="1" applyAlignment="1">
      <alignment horizontal="right" vertical="center"/>
    </xf>
    <xf numFmtId="38" fontId="8" fillId="0" borderId="0" xfId="3" applyFont="1" applyFill="1" applyBorder="1" applyAlignment="1">
      <alignment vertical="center"/>
    </xf>
    <xf numFmtId="0" fontId="8" fillId="0" borderId="0" xfId="5" applyFont="1" applyFill="1" applyBorder="1" applyAlignment="1">
      <alignment horizontal="center" vertical="center"/>
    </xf>
    <xf numFmtId="0" fontId="6" fillId="0" borderId="0" xfId="5" applyFont="1" applyFill="1">
      <alignment vertical="center"/>
    </xf>
    <xf numFmtId="0" fontId="8" fillId="0" borderId="0" xfId="5" applyFont="1" applyFill="1" applyBorder="1">
      <alignment vertical="center"/>
    </xf>
    <xf numFmtId="38" fontId="2" fillId="0" borderId="0" xfId="3" applyFont="1" applyFill="1" applyAlignment="1">
      <alignment vertical="center"/>
    </xf>
    <xf numFmtId="0" fontId="8" fillId="0" borderId="68" xfId="6" applyFont="1" applyFill="1" applyBorder="1" applyAlignment="1">
      <alignment horizontal="center" vertical="center" textRotation="255"/>
    </xf>
    <xf numFmtId="0" fontId="8" fillId="0" borderId="0" xfId="1" applyFont="1" applyFill="1" applyBorder="1"/>
    <xf numFmtId="0" fontId="6" fillId="0" borderId="0" xfId="1" applyFont="1" applyFill="1" applyAlignment="1">
      <alignment horizontal="right" vertical="center"/>
    </xf>
    <xf numFmtId="0" fontId="6" fillId="0" borderId="0" xfId="1" applyFont="1" applyFill="1" applyAlignment="1">
      <alignment horizontal="left" vertical="center"/>
    </xf>
    <xf numFmtId="0" fontId="6" fillId="0" borderId="0" xfId="1" applyFont="1" applyFill="1" applyAlignment="1">
      <alignment vertical="center"/>
    </xf>
    <xf numFmtId="0" fontId="5" fillId="0" borderId="0" xfId="1" applyFont="1" applyFill="1" applyAlignment="1">
      <alignment vertical="center"/>
    </xf>
    <xf numFmtId="0" fontId="6" fillId="0" borderId="0" xfId="1" applyFont="1" applyFill="1" applyBorder="1" applyAlignment="1">
      <alignment horizontal="left" vertical="center"/>
    </xf>
    <xf numFmtId="0" fontId="5" fillId="0" borderId="50" xfId="1" applyFont="1" applyFill="1" applyBorder="1" applyAlignment="1">
      <alignment vertical="center"/>
    </xf>
    <xf numFmtId="0" fontId="5" fillId="0" borderId="70" xfId="1" applyFont="1" applyFill="1" applyBorder="1" applyAlignment="1">
      <alignment vertical="center"/>
    </xf>
    <xf numFmtId="0" fontId="5" fillId="0" borderId="0" xfId="1" applyFont="1" applyFill="1" applyBorder="1" applyAlignment="1">
      <alignment horizontal="left" vertical="center"/>
    </xf>
    <xf numFmtId="0" fontId="5" fillId="0" borderId="5" xfId="1" applyFont="1" applyFill="1" applyBorder="1" applyAlignment="1">
      <alignment horizontal="center" vertical="center"/>
    </xf>
    <xf numFmtId="0" fontId="5" fillId="0" borderId="45" xfId="1" applyFont="1" applyFill="1" applyBorder="1" applyAlignment="1">
      <alignment vertical="center"/>
    </xf>
    <xf numFmtId="0" fontId="5" fillId="0" borderId="31" xfId="1" applyFont="1" applyFill="1" applyBorder="1" applyAlignment="1">
      <alignment vertical="center"/>
    </xf>
    <xf numFmtId="0" fontId="5" fillId="0" borderId="47" xfId="1" applyFont="1" applyFill="1" applyBorder="1" applyAlignment="1">
      <alignment horizontal="center" vertical="center"/>
    </xf>
    <xf numFmtId="178" fontId="5" fillId="0" borderId="0" xfId="1" applyNumberFormat="1" applyFont="1" applyFill="1" applyBorder="1" applyAlignment="1">
      <alignment horizontal="center" vertical="center"/>
    </xf>
    <xf numFmtId="0" fontId="6" fillId="0" borderId="0" xfId="1" applyFont="1" applyFill="1" applyBorder="1" applyAlignment="1">
      <alignment vertical="center"/>
    </xf>
    <xf numFmtId="0" fontId="2" fillId="0" borderId="0" xfId="1" applyFont="1" applyFill="1" applyBorder="1" applyAlignment="1">
      <alignment vertical="center"/>
    </xf>
    <xf numFmtId="0" fontId="8" fillId="0" borderId="0" xfId="1" applyFont="1" applyFill="1" applyBorder="1" applyAlignment="1">
      <alignment vertical="center"/>
    </xf>
    <xf numFmtId="0" fontId="8" fillId="0" borderId="0" xfId="1" applyFont="1" applyFill="1" applyAlignment="1">
      <alignment vertical="center"/>
    </xf>
    <xf numFmtId="0" fontId="8" fillId="0" borderId="30" xfId="1" applyFont="1" applyFill="1" applyBorder="1" applyAlignment="1">
      <alignment horizontal="center" vertical="center"/>
    </xf>
    <xf numFmtId="0" fontId="8" fillId="0" borderId="73" xfId="1" applyFont="1" applyFill="1" applyBorder="1" applyAlignment="1">
      <alignment vertical="center"/>
    </xf>
    <xf numFmtId="0" fontId="8" fillId="0" borderId="35" xfId="1" applyFont="1" applyFill="1" applyBorder="1" applyAlignment="1">
      <alignment horizontal="center" vertical="center"/>
    </xf>
    <xf numFmtId="2" fontId="8" fillId="0" borderId="0" xfId="1" applyNumberFormat="1" applyFont="1" applyFill="1" applyBorder="1" applyAlignment="1">
      <alignment vertical="center"/>
    </xf>
    <xf numFmtId="2" fontId="8" fillId="0" borderId="0" xfId="1" applyNumberFormat="1" applyFont="1" applyFill="1" applyBorder="1" applyAlignment="1">
      <alignment horizontal="right" vertical="center"/>
    </xf>
    <xf numFmtId="0" fontId="6" fillId="0" borderId="0" xfId="1" quotePrefix="1" applyFont="1" applyFill="1" applyBorder="1" applyAlignment="1">
      <alignment horizontal="center" vertical="center"/>
    </xf>
    <xf numFmtId="2" fontId="8" fillId="0" borderId="5" xfId="1" applyNumberFormat="1" applyFont="1" applyFill="1" applyBorder="1" applyAlignment="1">
      <alignment vertical="center"/>
    </xf>
    <xf numFmtId="2" fontId="8" fillId="0" borderId="5" xfId="1" applyNumberFormat="1" applyFont="1" applyFill="1" applyBorder="1" applyAlignment="1">
      <alignment horizontal="right" vertical="center"/>
    </xf>
    <xf numFmtId="0" fontId="8" fillId="0" borderId="0" xfId="1" applyNumberFormat="1" applyFont="1" applyFill="1" applyBorder="1" applyAlignment="1">
      <alignment vertical="center"/>
    </xf>
    <xf numFmtId="0" fontId="8" fillId="0" borderId="1" xfId="1" applyFont="1" applyFill="1" applyBorder="1" applyAlignment="1">
      <alignment vertical="center"/>
    </xf>
    <xf numFmtId="0" fontId="8" fillId="0" borderId="25"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75" xfId="1" applyFont="1" applyFill="1" applyBorder="1" applyAlignment="1">
      <alignment vertical="center"/>
    </xf>
    <xf numFmtId="0" fontId="8" fillId="0" borderId="31" xfId="1" applyFont="1" applyFill="1" applyBorder="1" applyAlignment="1">
      <alignment horizontal="center" vertical="center"/>
    </xf>
    <xf numFmtId="0" fontId="8" fillId="0" borderId="69" xfId="1" applyFont="1" applyFill="1" applyBorder="1" applyAlignment="1">
      <alignment horizontal="center" vertical="center"/>
    </xf>
    <xf numFmtId="0" fontId="8" fillId="0" borderId="69" xfId="1" applyFont="1" applyFill="1" applyBorder="1" applyAlignment="1">
      <alignment vertical="center"/>
    </xf>
    <xf numFmtId="180" fontId="8" fillId="0" borderId="0" xfId="1" applyNumberFormat="1" applyFont="1" applyFill="1" applyBorder="1" applyAlignment="1">
      <alignment vertical="center"/>
    </xf>
    <xf numFmtId="180" fontId="8" fillId="0" borderId="5" xfId="1" applyNumberFormat="1" applyFont="1" applyFill="1" applyBorder="1" applyAlignment="1">
      <alignment vertical="center"/>
    </xf>
    <xf numFmtId="180" fontId="8" fillId="0" borderId="0" xfId="1" applyNumberFormat="1" applyFont="1" applyFill="1" applyBorder="1" applyAlignment="1">
      <alignment horizontal="right" vertical="center"/>
    </xf>
    <xf numFmtId="0" fontId="8" fillId="0" borderId="77" xfId="1" applyFont="1" applyFill="1" applyBorder="1" applyAlignment="1">
      <alignment horizontal="center" vertical="center"/>
    </xf>
    <xf numFmtId="0" fontId="8" fillId="0" borderId="78" xfId="1" applyFont="1" applyFill="1" applyBorder="1" applyAlignment="1">
      <alignment horizontal="center" vertical="center"/>
    </xf>
    <xf numFmtId="0" fontId="6" fillId="0" borderId="78" xfId="1" applyFont="1" applyFill="1" applyBorder="1" applyAlignment="1">
      <alignment horizontal="center" vertical="center" wrapText="1"/>
    </xf>
    <xf numFmtId="0" fontId="8" fillId="0" borderId="79" xfId="1" applyFont="1" applyFill="1" applyBorder="1" applyAlignment="1">
      <alignment horizontal="center" vertical="center"/>
    </xf>
    <xf numFmtId="180" fontId="8" fillId="0" borderId="0" xfId="3" applyNumberFormat="1" applyFont="1" applyFill="1" applyBorder="1" applyAlignment="1">
      <alignment vertical="center"/>
    </xf>
    <xf numFmtId="0" fontId="17" fillId="0" borderId="0" xfId="1" applyFont="1" applyFill="1" applyAlignment="1">
      <alignment vertical="center"/>
    </xf>
    <xf numFmtId="0" fontId="5" fillId="0" borderId="1" xfId="1" applyFont="1" applyFill="1" applyBorder="1" applyAlignment="1">
      <alignment vertical="center"/>
    </xf>
    <xf numFmtId="0" fontId="8" fillId="0" borderId="2" xfId="1" applyFont="1" applyFill="1" applyBorder="1" applyAlignment="1">
      <alignment horizontal="right" vertical="center"/>
    </xf>
    <xf numFmtId="0" fontId="8" fillId="0" borderId="6" xfId="1" applyFont="1" applyFill="1" applyBorder="1" applyAlignment="1">
      <alignment vertical="center"/>
    </xf>
    <xf numFmtId="0" fontId="6"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2" fillId="0" borderId="0" xfId="1" applyFont="1" applyFill="1" applyAlignment="1">
      <alignment vertical="center"/>
    </xf>
    <xf numFmtId="38" fontId="14" fillId="0" borderId="0" xfId="2" applyNumberFormat="1" applyFont="1" applyFill="1" applyAlignment="1">
      <alignment vertical="center" shrinkToFit="1"/>
    </xf>
    <xf numFmtId="3" fontId="14" fillId="0" borderId="0" xfId="2" applyNumberFormat="1" applyFont="1" applyFill="1" applyAlignment="1">
      <alignment vertical="center"/>
    </xf>
    <xf numFmtId="0" fontId="16" fillId="0" borderId="0" xfId="1" applyFont="1" applyFill="1" applyAlignment="1">
      <alignment vertical="center"/>
    </xf>
    <xf numFmtId="0" fontId="15" fillId="0" borderId="0" xfId="5" applyFont="1" applyFill="1" applyAlignment="1">
      <alignment vertical="center"/>
    </xf>
    <xf numFmtId="0" fontId="19" fillId="0" borderId="0" xfId="5" applyFont="1" applyFill="1" applyAlignment="1">
      <alignment horizontal="left" vertical="center"/>
    </xf>
    <xf numFmtId="0" fontId="6" fillId="0" borderId="0" xfId="5" applyFont="1" applyFill="1" applyAlignment="1">
      <alignment horizontal="right" vertical="center"/>
    </xf>
    <xf numFmtId="0" fontId="8" fillId="0" borderId="0" xfId="5" applyFont="1" applyFill="1" applyAlignment="1">
      <alignment horizontal="right" vertical="center"/>
    </xf>
    <xf numFmtId="38" fontId="19" fillId="0" borderId="0" xfId="3" applyFont="1" applyFill="1" applyAlignment="1">
      <alignment vertical="center"/>
    </xf>
    <xf numFmtId="0" fontId="6" fillId="0" borderId="74" xfId="1" applyFont="1" applyFill="1" applyBorder="1" applyAlignment="1">
      <alignment horizontal="right" vertical="center"/>
    </xf>
    <xf numFmtId="0" fontId="6" fillId="0" borderId="42" xfId="1" applyFont="1" applyFill="1" applyBorder="1" applyAlignment="1">
      <alignment horizontal="right" vertical="center"/>
    </xf>
    <xf numFmtId="0" fontId="5" fillId="0" borderId="0" xfId="1" applyFont="1" applyFill="1" applyAlignment="1">
      <alignment horizontal="center" vertical="center"/>
    </xf>
    <xf numFmtId="0" fontId="11" fillId="0" borderId="0" xfId="1" applyFont="1" applyFill="1" applyAlignment="1">
      <alignment vertical="center"/>
    </xf>
    <xf numFmtId="0" fontId="11" fillId="0" borderId="0" xfId="1" applyFont="1" applyFill="1" applyAlignment="1">
      <alignment horizontal="center" vertical="center"/>
    </xf>
    <xf numFmtId="0" fontId="8" fillId="0" borderId="68" xfId="6" applyFont="1" applyFill="1" applyBorder="1" applyAlignment="1">
      <alignment horizontal="center" vertical="center"/>
    </xf>
    <xf numFmtId="0" fontId="2" fillId="0" borderId="0" xfId="2" applyFont="1" applyFill="1" applyAlignment="1">
      <alignment vertical="center"/>
    </xf>
    <xf numFmtId="0" fontId="6" fillId="0" borderId="42" xfId="2" applyFont="1" applyFill="1" applyBorder="1" applyAlignment="1">
      <alignment horizontal="right" vertical="center"/>
    </xf>
    <xf numFmtId="0" fontId="6" fillId="0" borderId="45" xfId="2" applyFont="1" applyFill="1" applyBorder="1" applyAlignment="1">
      <alignment horizontal="left" vertical="center"/>
    </xf>
    <xf numFmtId="0" fontId="8" fillId="0" borderId="48"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20" xfId="2" applyFont="1" applyFill="1" applyBorder="1" applyAlignment="1">
      <alignment horizontal="center" vertical="center"/>
    </xf>
    <xf numFmtId="0" fontId="6" fillId="0" borderId="0" xfId="2" applyFont="1" applyFill="1" applyBorder="1" applyAlignment="1">
      <alignment horizontal="left" vertical="center"/>
    </xf>
    <xf numFmtId="0" fontId="16" fillId="0" borderId="0" xfId="2" applyFont="1" applyFill="1" applyBorder="1" applyAlignment="1">
      <alignment horizontal="center"/>
    </xf>
    <xf numFmtId="0" fontId="14" fillId="0" borderId="0" xfId="2" applyFont="1" applyFill="1" applyAlignment="1">
      <alignment horizontal="right"/>
    </xf>
    <xf numFmtId="0" fontId="2" fillId="0" borderId="0" xfId="2" applyFont="1" applyFill="1" applyAlignment="1">
      <alignment horizontal="left"/>
    </xf>
    <xf numFmtId="0" fontId="16" fillId="0" borderId="42" xfId="2" applyFont="1" applyFill="1" applyBorder="1" applyAlignment="1">
      <alignment horizontal="center"/>
    </xf>
    <xf numFmtId="0" fontId="16" fillId="0" borderId="15" xfId="2" applyFont="1" applyFill="1" applyBorder="1" applyAlignment="1">
      <alignment horizontal="center"/>
    </xf>
    <xf numFmtId="0" fontId="16" fillId="0" borderId="52" xfId="2" applyFont="1" applyFill="1" applyBorder="1" applyAlignment="1">
      <alignment horizontal="center" wrapText="1"/>
    </xf>
    <xf numFmtId="0" fontId="6" fillId="0" borderId="42" xfId="2" applyFont="1" applyFill="1" applyBorder="1" applyAlignment="1">
      <alignment horizontal="left"/>
    </xf>
    <xf numFmtId="0" fontId="2" fillId="0" borderId="0" xfId="2" applyFont="1" applyFill="1" applyAlignment="1">
      <alignment horizontal="left" vertical="center"/>
    </xf>
    <xf numFmtId="0" fontId="8" fillId="0" borderId="54" xfId="2" applyFont="1" applyFill="1" applyBorder="1" applyAlignment="1">
      <alignment horizontal="center" vertical="center"/>
    </xf>
    <xf numFmtId="0" fontId="8" fillId="0" borderId="0" xfId="2" applyFont="1" applyFill="1" applyAlignment="1">
      <alignment vertical="center"/>
    </xf>
    <xf numFmtId="0" fontId="8" fillId="0" borderId="56" xfId="2" applyFont="1" applyFill="1" applyBorder="1" applyAlignment="1">
      <alignment horizontal="center" vertical="center"/>
    </xf>
    <xf numFmtId="0" fontId="8" fillId="0" borderId="52"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0" xfId="2" applyFont="1" applyFill="1" applyBorder="1" applyAlignment="1">
      <alignment horizontal="left" vertical="center"/>
    </xf>
    <xf numFmtId="0" fontId="5" fillId="0" borderId="25" xfId="1" applyFont="1" applyFill="1" applyBorder="1" applyAlignment="1">
      <alignment horizontal="right" vertical="center"/>
    </xf>
    <xf numFmtId="0" fontId="5" fillId="0" borderId="27" xfId="1" applyFont="1" applyFill="1" applyBorder="1" applyAlignment="1">
      <alignment vertical="center"/>
    </xf>
    <xf numFmtId="0" fontId="5" fillId="0" borderId="28" xfId="1" applyFont="1" applyFill="1" applyBorder="1" applyAlignment="1">
      <alignment vertical="center"/>
    </xf>
    <xf numFmtId="0" fontId="5" fillId="0" borderId="33" xfId="1" applyFont="1" applyFill="1" applyBorder="1" applyAlignment="1">
      <alignment horizontal="center" vertical="center"/>
    </xf>
    <xf numFmtId="0" fontId="5" fillId="0" borderId="7" xfId="1" applyFont="1" applyFill="1" applyBorder="1" applyAlignment="1">
      <alignment horizontal="center" vertical="center"/>
    </xf>
    <xf numFmtId="177" fontId="5" fillId="0" borderId="37"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177" fontId="5" fillId="0" borderId="38" xfId="1" applyNumberFormat="1" applyFont="1" applyFill="1" applyBorder="1" applyAlignment="1">
      <alignment horizontal="right" vertical="center"/>
    </xf>
    <xf numFmtId="177" fontId="5" fillId="0" borderId="0" xfId="1" applyNumberFormat="1" applyFont="1" applyFill="1" applyAlignment="1">
      <alignment horizontal="right" vertical="center"/>
    </xf>
    <xf numFmtId="177" fontId="5" fillId="0" borderId="39" xfId="1" applyNumberFormat="1" applyFont="1" applyFill="1" applyBorder="1" applyAlignment="1">
      <alignment horizontal="right" vertical="center"/>
    </xf>
    <xf numFmtId="0" fontId="8"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176" fontId="8" fillId="0" borderId="12" xfId="1" applyNumberFormat="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16" xfId="1" applyFont="1" applyFill="1" applyBorder="1" applyAlignment="1">
      <alignment horizontal="center" vertical="center" wrapText="1"/>
    </xf>
    <xf numFmtId="176" fontId="8" fillId="0" borderId="16" xfId="1" applyNumberFormat="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181" fontId="8" fillId="0" borderId="5" xfId="1" applyNumberFormat="1" applyFont="1" applyFill="1" applyBorder="1" applyAlignment="1">
      <alignment horizontal="right" vertical="center"/>
    </xf>
    <xf numFmtId="49" fontId="8" fillId="0" borderId="0" xfId="1" applyNumberFormat="1" applyFont="1" applyFill="1" applyBorder="1" applyAlignment="1">
      <alignment horizontal="right" vertical="center"/>
    </xf>
    <xf numFmtId="181" fontId="8" fillId="0" borderId="0" xfId="1" applyNumberFormat="1" applyFont="1" applyFill="1" applyBorder="1" applyAlignment="1">
      <alignment horizontal="right" vertical="center"/>
    </xf>
    <xf numFmtId="49" fontId="5" fillId="0" borderId="0" xfId="1" applyNumberFormat="1" applyFont="1" applyFill="1"/>
    <xf numFmtId="0" fontId="8" fillId="0" borderId="0" xfId="4" applyFont="1" applyFill="1" applyAlignment="1">
      <alignment horizontal="right"/>
    </xf>
    <xf numFmtId="0" fontId="6" fillId="0" borderId="1" xfId="2" applyFont="1" applyFill="1" applyBorder="1" applyAlignment="1">
      <alignment horizontal="right"/>
    </xf>
    <xf numFmtId="0" fontId="5" fillId="0" borderId="0" xfId="1" applyFont="1" applyFill="1" applyBorder="1" applyAlignment="1">
      <alignment vertical="center"/>
    </xf>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16" fillId="0" borderId="18" xfId="1" applyFont="1" applyFill="1" applyBorder="1" applyAlignment="1">
      <alignment horizontal="center" vertical="center"/>
    </xf>
    <xf numFmtId="0" fontId="16" fillId="0" borderId="63" xfId="1" applyFont="1" applyFill="1" applyBorder="1" applyAlignment="1">
      <alignment horizontal="center" vertical="center"/>
    </xf>
    <xf numFmtId="182" fontId="6" fillId="0" borderId="45" xfId="1" applyNumberFormat="1" applyFont="1" applyFill="1" applyBorder="1" applyAlignment="1">
      <alignment horizontal="center" vertical="center"/>
    </xf>
    <xf numFmtId="182" fontId="6" fillId="0" borderId="64" xfId="1" applyNumberFormat="1" applyFont="1" applyFill="1" applyBorder="1" applyAlignment="1">
      <alignment horizontal="center" vertical="center"/>
    </xf>
    <xf numFmtId="0" fontId="16" fillId="0" borderId="39"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41" xfId="1" applyFont="1" applyFill="1" applyBorder="1" applyAlignment="1">
      <alignment horizontal="center" vertical="center"/>
    </xf>
    <xf numFmtId="0" fontId="6" fillId="0" borderId="1" xfId="1" quotePrefix="1" applyFont="1" applyFill="1" applyBorder="1" applyAlignment="1">
      <alignment horizontal="center" vertical="center"/>
    </xf>
    <xf numFmtId="0" fontId="6" fillId="0" borderId="24" xfId="1" quotePrefix="1" applyFont="1" applyFill="1" applyBorder="1" applyAlignment="1">
      <alignment horizontal="center" vertical="center"/>
    </xf>
    <xf numFmtId="2" fontId="8" fillId="0" borderId="23" xfId="1" applyNumberFormat="1" applyFont="1" applyFill="1" applyBorder="1" applyAlignment="1">
      <alignment horizontal="right" vertical="center"/>
    </xf>
    <xf numFmtId="2" fontId="8" fillId="0" borderId="1" xfId="1" applyNumberFormat="1" applyFont="1" applyFill="1" applyBorder="1" applyAlignment="1">
      <alignment horizontal="right" vertical="center"/>
    </xf>
    <xf numFmtId="2" fontId="8" fillId="0" borderId="1" xfId="1" applyNumberFormat="1" applyFont="1" applyFill="1" applyBorder="1" applyAlignment="1">
      <alignment vertical="center"/>
    </xf>
    <xf numFmtId="181" fontId="8" fillId="0" borderId="23" xfId="1" applyNumberFormat="1" applyFont="1" applyFill="1" applyBorder="1" applyAlignment="1">
      <alignment horizontal="right" vertical="center"/>
    </xf>
    <xf numFmtId="49" fontId="8" fillId="0" borderId="1" xfId="1" applyNumberFormat="1" applyFont="1" applyFill="1" applyBorder="1" applyAlignment="1">
      <alignment horizontal="right" vertical="center"/>
    </xf>
    <xf numFmtId="181" fontId="8" fillId="0" borderId="1" xfId="1" applyNumberFormat="1" applyFont="1" applyFill="1" applyBorder="1" applyAlignment="1">
      <alignment horizontal="right" vertical="center"/>
    </xf>
    <xf numFmtId="180" fontId="8" fillId="0" borderId="23" xfId="1" applyNumberFormat="1" applyFont="1" applyFill="1" applyBorder="1" applyAlignment="1">
      <alignment vertical="center"/>
    </xf>
    <xf numFmtId="180" fontId="8" fillId="0" borderId="1" xfId="1" applyNumberFormat="1" applyFont="1" applyFill="1" applyBorder="1" applyAlignment="1">
      <alignment vertical="center"/>
    </xf>
    <xf numFmtId="180" fontId="8" fillId="0" borderId="1" xfId="1" applyNumberFormat="1" applyFont="1" applyFill="1" applyBorder="1" applyAlignment="1">
      <alignment horizontal="right" vertical="center"/>
    </xf>
    <xf numFmtId="180" fontId="8" fillId="0" borderId="1" xfId="3" applyNumberFormat="1" applyFont="1" applyFill="1" applyBorder="1" applyAlignment="1">
      <alignment vertical="center"/>
    </xf>
    <xf numFmtId="0" fontId="6" fillId="0" borderId="20" xfId="1" quotePrefix="1" applyFont="1" applyFill="1" applyBorder="1" applyAlignment="1">
      <alignment horizontal="center" vertical="center"/>
    </xf>
    <xf numFmtId="0" fontId="8" fillId="0" borderId="21"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49" fontId="8" fillId="0" borderId="24" xfId="1" applyNumberFormat="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1" xfId="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177" fontId="5" fillId="0" borderId="40" xfId="1" applyNumberFormat="1" applyFont="1" applyFill="1" applyBorder="1" applyAlignment="1">
      <alignment horizontal="right" vertical="center"/>
    </xf>
    <xf numFmtId="177" fontId="5" fillId="0" borderId="4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0" xfId="1" applyFont="1" applyFill="1" applyBorder="1" applyAlignment="1">
      <alignment vertical="center"/>
    </xf>
    <xf numFmtId="0" fontId="5" fillId="0" borderId="12" xfId="1" applyFont="1" applyFill="1" applyBorder="1" applyAlignment="1">
      <alignment vertical="center"/>
    </xf>
    <xf numFmtId="0" fontId="5" fillId="0" borderId="20" xfId="1" applyFont="1" applyFill="1" applyBorder="1" applyAlignment="1">
      <alignment vertical="center"/>
    </xf>
    <xf numFmtId="178" fontId="5" fillId="0" borderId="19" xfId="1" applyNumberFormat="1" applyFont="1" applyFill="1" applyBorder="1" applyAlignment="1">
      <alignment horizontal="center" vertical="center"/>
    </xf>
    <xf numFmtId="178" fontId="5" fillId="0" borderId="21" xfId="1" applyNumberFormat="1" applyFont="1" applyFill="1" applyBorder="1" applyAlignment="1">
      <alignment horizontal="center" vertical="center"/>
    </xf>
    <xf numFmtId="0" fontId="5" fillId="0" borderId="68" xfId="1" applyFont="1" applyFill="1" applyBorder="1" applyAlignment="1">
      <alignment horizontal="right" vertical="center"/>
    </xf>
    <xf numFmtId="0" fontId="5" fillId="0" borderId="68" xfId="1" applyFont="1" applyFill="1" applyBorder="1" applyAlignment="1">
      <alignment vertical="center"/>
    </xf>
    <xf numFmtId="179" fontId="5" fillId="0" borderId="68" xfId="1" applyNumberFormat="1" applyFont="1" applyFill="1" applyBorder="1" applyAlignment="1">
      <alignment horizontal="right" vertical="center"/>
    </xf>
    <xf numFmtId="179" fontId="5" fillId="0" borderId="68" xfId="1" applyNumberFormat="1" applyFont="1" applyFill="1" applyBorder="1" applyAlignment="1">
      <alignment vertical="center"/>
    </xf>
    <xf numFmtId="0" fontId="5" fillId="0" borderId="71" xfId="1" applyFont="1" applyFill="1" applyBorder="1" applyAlignment="1">
      <alignment horizontal="right" vertical="center"/>
    </xf>
    <xf numFmtId="0" fontId="5" fillId="0" borderId="71" xfId="1" applyFont="1" applyFill="1" applyBorder="1" applyAlignment="1">
      <alignment vertical="center"/>
    </xf>
    <xf numFmtId="179" fontId="5" fillId="0" borderId="71" xfId="1" applyNumberFormat="1" applyFont="1" applyFill="1" applyBorder="1" applyAlignment="1">
      <alignment horizontal="right" vertical="center"/>
    </xf>
    <xf numFmtId="179" fontId="5" fillId="0" borderId="71" xfId="1" applyNumberFormat="1" applyFont="1" applyFill="1" applyBorder="1" applyAlignment="1">
      <alignment vertical="center"/>
    </xf>
    <xf numFmtId="0" fontId="5" fillId="0" borderId="0" xfId="1" applyFont="1" applyFill="1" applyBorder="1" applyAlignment="1">
      <alignment horizontal="center" vertical="center"/>
    </xf>
    <xf numFmtId="0" fontId="5" fillId="0" borderId="35" xfId="1" applyFont="1" applyFill="1" applyBorder="1" applyAlignment="1">
      <alignment horizontal="center" vertical="center"/>
    </xf>
    <xf numFmtId="178" fontId="5" fillId="0" borderId="1" xfId="1" applyNumberFormat="1" applyFont="1" applyFill="1" applyBorder="1" applyAlignment="1">
      <alignment horizontal="center" vertical="center"/>
    </xf>
    <xf numFmtId="0" fontId="2" fillId="0" borderId="50" xfId="1" applyFont="1" applyFill="1" applyBorder="1" applyAlignment="1">
      <alignment vertical="center"/>
    </xf>
    <xf numFmtId="0" fontId="16" fillId="0" borderId="1" xfId="1" applyFont="1" applyFill="1" applyBorder="1" applyAlignment="1">
      <alignment horizontal="left" vertical="center"/>
    </xf>
    <xf numFmtId="0" fontId="5" fillId="0" borderId="25" xfId="1" applyFont="1" applyFill="1" applyBorder="1" applyAlignment="1">
      <alignment vertical="center"/>
    </xf>
    <xf numFmtId="0" fontId="5" fillId="0" borderId="12" xfId="1" applyFont="1" applyFill="1" applyBorder="1"/>
    <xf numFmtId="0" fontId="5" fillId="0" borderId="31" xfId="1" applyFont="1" applyFill="1" applyBorder="1"/>
    <xf numFmtId="0" fontId="6" fillId="0" borderId="80" xfId="1" applyFont="1" applyFill="1" applyBorder="1" applyAlignment="1">
      <alignment horizontal="left" vertical="center"/>
    </xf>
    <xf numFmtId="0" fontId="6" fillId="0" borderId="80" xfId="1" applyFont="1" applyFill="1" applyBorder="1" applyAlignment="1">
      <alignment horizontal="left" vertical="center" wrapText="1"/>
    </xf>
    <xf numFmtId="0" fontId="6" fillId="0" borderId="1" xfId="1" applyFont="1" applyFill="1" applyBorder="1" applyAlignment="1">
      <alignment horizontal="left" vertical="center" wrapText="1"/>
    </xf>
    <xf numFmtId="179" fontId="5" fillId="0" borderId="11" xfId="1" applyNumberFormat="1" applyFont="1" applyFill="1" applyBorder="1" applyAlignment="1">
      <alignment vertical="center"/>
    </xf>
    <xf numFmtId="179" fontId="5" fillId="0" borderId="82" xfId="1" applyNumberFormat="1" applyFont="1" applyFill="1" applyBorder="1" applyAlignment="1">
      <alignment vertical="center"/>
    </xf>
    <xf numFmtId="38" fontId="8" fillId="0" borderId="66" xfId="3" applyFont="1" applyFill="1" applyBorder="1" applyAlignment="1">
      <alignment horizontal="center" vertical="center"/>
    </xf>
    <xf numFmtId="38" fontId="8" fillId="0" borderId="69" xfId="3" applyFont="1" applyFill="1" applyBorder="1" applyAlignment="1">
      <alignment horizontal="center" vertical="center"/>
    </xf>
    <xf numFmtId="0" fontId="8" fillId="0" borderId="11" xfId="6" applyFont="1" applyFill="1" applyBorder="1" applyAlignment="1">
      <alignment horizontal="center" vertical="center"/>
    </xf>
    <xf numFmtId="38" fontId="8" fillId="0" borderId="81" xfId="3" applyFont="1" applyFill="1" applyBorder="1" applyAlignment="1">
      <alignment horizontal="center" vertical="center" textRotation="255"/>
    </xf>
    <xf numFmtId="38" fontId="8" fillId="0" borderId="19" xfId="3" applyFont="1" applyFill="1" applyBorder="1" applyAlignment="1">
      <alignment vertical="center"/>
    </xf>
    <xf numFmtId="38" fontId="8" fillId="0" borderId="76" xfId="3" applyFont="1" applyFill="1" applyBorder="1" applyAlignment="1">
      <alignment vertical="center"/>
    </xf>
    <xf numFmtId="38" fontId="8" fillId="0" borderId="81" xfId="3" applyFont="1" applyFill="1" applyBorder="1" applyAlignment="1">
      <alignment vertical="center"/>
    </xf>
    <xf numFmtId="0" fontId="8" fillId="0" borderId="11" xfId="6" applyFont="1" applyFill="1" applyBorder="1" applyAlignment="1">
      <alignment horizontal="center" vertical="center" textRotation="255"/>
    </xf>
    <xf numFmtId="0" fontId="8" fillId="0" borderId="36" xfId="5" applyFont="1" applyFill="1" applyBorder="1" applyAlignment="1">
      <alignment horizontal="left" vertical="center" wrapText="1"/>
    </xf>
    <xf numFmtId="0" fontId="8" fillId="0" borderId="12" xfId="6" applyFont="1" applyFill="1" applyBorder="1" applyAlignment="1">
      <alignment horizontal="right" vertical="center" shrinkToFit="1"/>
    </xf>
    <xf numFmtId="0" fontId="8" fillId="0" borderId="31" xfId="6" applyFont="1" applyFill="1" applyBorder="1" applyAlignment="1">
      <alignment horizontal="right" vertical="center" shrinkToFit="1"/>
    </xf>
    <xf numFmtId="0" fontId="8" fillId="0" borderId="36" xfId="6" applyFont="1" applyFill="1" applyBorder="1" applyAlignment="1">
      <alignment vertical="center" wrapText="1" shrinkToFit="1"/>
    </xf>
    <xf numFmtId="0" fontId="8" fillId="0" borderId="36" xfId="5" applyFont="1" applyFill="1" applyBorder="1" applyAlignment="1">
      <alignment vertical="center" wrapText="1"/>
    </xf>
    <xf numFmtId="0" fontId="8" fillId="0" borderId="36" xfId="6" applyFont="1" applyFill="1" applyBorder="1" applyAlignment="1">
      <alignment vertical="center" shrinkToFit="1"/>
    </xf>
    <xf numFmtId="0" fontId="8" fillId="0" borderId="0" xfId="4" applyFont="1" applyFill="1" applyAlignment="1">
      <alignment horizontal="right"/>
    </xf>
    <xf numFmtId="0" fontId="8" fillId="0" borderId="1" xfId="4" applyFont="1" applyFill="1" applyBorder="1" applyAlignment="1">
      <alignment horizontal="right"/>
    </xf>
    <xf numFmtId="0" fontId="6" fillId="0" borderId="0" xfId="2" applyFont="1" applyFill="1" applyBorder="1" applyAlignment="1">
      <alignment horizontal="right"/>
    </xf>
    <xf numFmtId="0" fontId="6" fillId="0" borderId="1" xfId="2" applyFont="1" applyFill="1" applyBorder="1" applyAlignment="1">
      <alignment horizontal="right"/>
    </xf>
    <xf numFmtId="38" fontId="8" fillId="0" borderId="44" xfId="3" applyFont="1" applyFill="1" applyBorder="1" applyAlignment="1">
      <alignment horizontal="center" vertical="center" wrapText="1"/>
    </xf>
    <xf numFmtId="38" fontId="8" fillId="0" borderId="47" xfId="3" applyFont="1" applyFill="1" applyBorder="1" applyAlignment="1">
      <alignment horizontal="center" vertical="center"/>
    </xf>
    <xf numFmtId="38" fontId="8" fillId="0" borderId="43" xfId="3" applyFont="1" applyFill="1" applyBorder="1" applyAlignment="1">
      <alignment horizontal="center" vertical="center" wrapText="1"/>
    </xf>
    <xf numFmtId="38" fontId="8" fillId="0" borderId="46" xfId="3" applyFont="1" applyFill="1" applyBorder="1" applyAlignment="1">
      <alignment horizontal="center" vertical="center"/>
    </xf>
    <xf numFmtId="0" fontId="16" fillId="0" borderId="59" xfId="1" applyFont="1" applyFill="1" applyBorder="1" applyAlignment="1">
      <alignment vertical="top" wrapText="1"/>
    </xf>
    <xf numFmtId="0" fontId="16" fillId="0" borderId="60" xfId="1" applyFont="1" applyFill="1" applyBorder="1" applyAlignment="1">
      <alignment vertical="top"/>
    </xf>
    <xf numFmtId="0" fontId="16" fillId="0" borderId="0"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45" xfId="1" applyFont="1" applyFill="1" applyBorder="1" applyAlignment="1">
      <alignment horizontal="center" vertical="center" wrapText="1"/>
    </xf>
    <xf numFmtId="0" fontId="16" fillId="0" borderId="31"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0" xfId="1" applyFont="1" applyFill="1" applyBorder="1" applyAlignment="1">
      <alignment horizontal="right"/>
    </xf>
    <xf numFmtId="0" fontId="16" fillId="0" borderId="1" xfId="1" applyFont="1" applyFill="1" applyBorder="1" applyAlignment="1">
      <alignment horizontal="right"/>
    </xf>
    <xf numFmtId="0" fontId="8" fillId="0" borderId="36" xfId="5" applyFont="1" applyFill="1" applyBorder="1" applyAlignment="1">
      <alignment horizontal="center" vertical="center" wrapText="1"/>
    </xf>
    <xf numFmtId="0" fontId="8" fillId="0" borderId="12" xfId="5" applyFont="1" applyFill="1" applyBorder="1" applyAlignment="1">
      <alignment horizontal="center" vertical="center"/>
    </xf>
    <xf numFmtId="0" fontId="8" fillId="0" borderId="31" xfId="5" applyFont="1" applyFill="1" applyBorder="1" applyAlignment="1">
      <alignment horizontal="center" vertical="center"/>
    </xf>
    <xf numFmtId="38" fontId="6" fillId="0" borderId="68" xfId="3" applyFont="1" applyFill="1" applyBorder="1" applyAlignment="1">
      <alignment horizontal="center" vertical="center" textRotation="255"/>
    </xf>
    <xf numFmtId="0" fontId="8" fillId="0" borderId="68" xfId="6" applyFont="1" applyFill="1" applyBorder="1" applyAlignment="1">
      <alignment horizontal="center" vertical="center" wrapText="1"/>
    </xf>
    <xf numFmtId="0" fontId="8" fillId="0" borderId="11" xfId="6" applyFont="1" applyFill="1" applyBorder="1" applyAlignment="1">
      <alignment horizontal="center" vertical="center" wrapText="1"/>
    </xf>
    <xf numFmtId="0" fontId="8" fillId="0" borderId="68" xfId="6" applyFont="1" applyFill="1" applyBorder="1" applyAlignment="1">
      <alignment horizontal="center" vertical="center"/>
    </xf>
    <xf numFmtId="0" fontId="8" fillId="0" borderId="11" xfId="6" applyFont="1" applyFill="1" applyBorder="1" applyAlignment="1">
      <alignment horizontal="center" vertical="center"/>
    </xf>
    <xf numFmtId="38" fontId="6" fillId="0" borderId="0" xfId="3" applyFont="1" applyFill="1" applyBorder="1" applyAlignment="1">
      <alignment horizontal="right"/>
    </xf>
    <xf numFmtId="38" fontId="8" fillId="0" borderId="68" xfId="3" applyFont="1" applyFill="1" applyBorder="1" applyAlignment="1">
      <alignment horizontal="center" vertical="center" textRotation="255"/>
    </xf>
    <xf numFmtId="0" fontId="5" fillId="0" borderId="55"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0" xfId="1" applyFont="1" applyFill="1" applyBorder="1" applyAlignment="1">
      <alignment horizontal="center" vertical="center"/>
    </xf>
    <xf numFmtId="0" fontId="20" fillId="0" borderId="81" xfId="1" applyFont="1" applyFill="1" applyBorder="1" applyAlignment="1">
      <alignment horizontal="center" vertical="center" wrapText="1"/>
    </xf>
    <xf numFmtId="0" fontId="20" fillId="0" borderId="76" xfId="1" applyFont="1" applyFill="1" applyBorder="1" applyAlignment="1">
      <alignment horizontal="center" vertical="center" wrapText="1"/>
    </xf>
    <xf numFmtId="0" fontId="5" fillId="0" borderId="70" xfId="1" applyFont="1" applyFill="1" applyBorder="1" applyAlignment="1">
      <alignment horizontal="center" vertical="center"/>
    </xf>
    <xf numFmtId="0" fontId="20" fillId="0" borderId="65" xfId="1" applyFont="1" applyFill="1" applyBorder="1" applyAlignment="1">
      <alignment horizontal="center" vertical="center" wrapText="1"/>
    </xf>
    <xf numFmtId="0" fontId="20" fillId="0" borderId="69" xfId="1" applyFont="1" applyFill="1" applyBorder="1" applyAlignment="1">
      <alignment horizontal="center" vertical="center" wrapText="1"/>
    </xf>
    <xf numFmtId="180" fontId="8" fillId="0" borderId="0" xfId="1" applyNumberFormat="1" applyFont="1" applyFill="1" applyBorder="1" applyAlignment="1">
      <alignment horizontal="center" vertical="center"/>
    </xf>
    <xf numFmtId="0" fontId="8" fillId="0" borderId="0" xfId="1" applyFont="1" applyFill="1" applyAlignment="1">
      <alignment horizontal="right" vertical="center"/>
    </xf>
    <xf numFmtId="0" fontId="8" fillId="0" borderId="72" xfId="1" applyFont="1" applyFill="1" applyBorder="1" applyAlignment="1">
      <alignment horizontal="right" vertical="center"/>
    </xf>
    <xf numFmtId="0" fontId="8" fillId="0" borderId="1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76" xfId="1" applyFont="1" applyFill="1" applyBorder="1" applyAlignment="1">
      <alignment horizontal="center" vertical="center"/>
    </xf>
    <xf numFmtId="0" fontId="8" fillId="0" borderId="45" xfId="1" applyFont="1" applyFill="1" applyBorder="1" applyAlignment="1">
      <alignment horizontal="center" vertical="center"/>
    </xf>
    <xf numFmtId="180" fontId="8" fillId="0" borderId="18" xfId="1" applyNumberFormat="1" applyFont="1" applyFill="1" applyBorder="1" applyAlignment="1">
      <alignment horizontal="center" vertical="center"/>
    </xf>
    <xf numFmtId="2" fontId="8" fillId="0" borderId="1"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5" fillId="0" borderId="30" xfId="1" applyFont="1" applyFill="1" applyBorder="1" applyAlignment="1">
      <alignment horizontal="center" vertical="center"/>
    </xf>
    <xf numFmtId="0" fontId="5" fillId="0" borderId="35" xfId="1" applyFont="1" applyFill="1" applyBorder="1" applyAlignment="1">
      <alignment horizontal="center" vertical="center"/>
    </xf>
    <xf numFmtId="0" fontId="8"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1" fillId="0" borderId="0" xfId="1" applyFont="1" applyFill="1" applyAlignment="1">
      <alignment horizontal="left" vertical="center"/>
    </xf>
    <xf numFmtId="0" fontId="5" fillId="0" borderId="26"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34" xfId="1" applyFont="1" applyFill="1" applyBorder="1" applyAlignment="1">
      <alignment horizontal="center" vertical="center"/>
    </xf>
    <xf numFmtId="0" fontId="6" fillId="0" borderId="0" xfId="1" applyFont="1" applyFill="1" applyAlignment="1">
      <alignment horizontal="right"/>
    </xf>
    <xf numFmtId="0" fontId="6" fillId="0" borderId="72" xfId="1" applyFont="1" applyFill="1" applyBorder="1" applyAlignment="1">
      <alignment horizontal="right"/>
    </xf>
  </cellXfs>
  <cellStyles count="7">
    <cellStyle name="桁区切り 2" xfId="3"/>
    <cellStyle name="標準" xfId="0" builtinId="0"/>
    <cellStyle name="標準 2" xfId="1"/>
    <cellStyle name="標準 3" xfId="2"/>
    <cellStyle name="標準_Ｏ7" xfId="5"/>
    <cellStyle name="標準_Sheet1" xfId="4"/>
    <cellStyle name="標準_箇所別レイアウト(案)" xfId="6"/>
  </cellStyles>
  <dxfs count="58">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19050</xdr:rowOff>
    </xdr:from>
    <xdr:to>
      <xdr:col>0</xdr:col>
      <xdr:colOff>609601</xdr:colOff>
      <xdr:row>4</xdr:row>
      <xdr:rowOff>0</xdr:rowOff>
    </xdr:to>
    <xdr:sp macro="" textlink="">
      <xdr:nvSpPr>
        <xdr:cNvPr id="2" name="Line 1"/>
        <xdr:cNvSpPr>
          <a:spLocks noChangeShapeType="1"/>
        </xdr:cNvSpPr>
      </xdr:nvSpPr>
      <xdr:spPr bwMode="auto">
        <a:xfrm>
          <a:off x="1" y="390525"/>
          <a:ext cx="6096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3" name="Line 2"/>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4" name="Line 3"/>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5" name="Line 4"/>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6" name="Line 5"/>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0</xdr:rowOff>
    </xdr:from>
    <xdr:to>
      <xdr:col>2</xdr:col>
      <xdr:colOff>704850</xdr:colOff>
      <xdr:row>11</xdr:row>
      <xdr:rowOff>276225</xdr:rowOff>
    </xdr:to>
    <xdr:sp macro="" textlink="">
      <xdr:nvSpPr>
        <xdr:cNvPr id="2" name="Line 6"/>
        <xdr:cNvSpPr>
          <a:spLocks noChangeShapeType="1"/>
        </xdr:cNvSpPr>
      </xdr:nvSpPr>
      <xdr:spPr bwMode="auto">
        <a:xfrm>
          <a:off x="9525" y="1847850"/>
          <a:ext cx="2562225" cy="590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9525</xdr:colOff>
      <xdr:row>5</xdr:row>
      <xdr:rowOff>0</xdr:rowOff>
    </xdr:to>
    <xdr:sp macro="" textlink="">
      <xdr:nvSpPr>
        <xdr:cNvPr id="2" name="Line 1"/>
        <xdr:cNvSpPr>
          <a:spLocks noChangeShapeType="1"/>
        </xdr:cNvSpPr>
      </xdr:nvSpPr>
      <xdr:spPr bwMode="auto">
        <a:xfrm>
          <a:off x="9525" y="419100"/>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21</xdr:row>
      <xdr:rowOff>0</xdr:rowOff>
    </xdr:from>
    <xdr:to>
      <xdr:col>1</xdr:col>
      <xdr:colOff>9525</xdr:colOff>
      <xdr:row>23</xdr:row>
      <xdr:rowOff>0</xdr:rowOff>
    </xdr:to>
    <xdr:sp macro="" textlink="">
      <xdr:nvSpPr>
        <xdr:cNvPr id="3" name="Line 2"/>
        <xdr:cNvSpPr>
          <a:spLocks noChangeShapeType="1"/>
        </xdr:cNvSpPr>
      </xdr:nvSpPr>
      <xdr:spPr bwMode="auto">
        <a:xfrm>
          <a:off x="9525" y="3362325"/>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9525</xdr:colOff>
      <xdr:row>5</xdr:row>
      <xdr:rowOff>0</xdr:rowOff>
    </xdr:to>
    <xdr:sp macro="" textlink="">
      <xdr:nvSpPr>
        <xdr:cNvPr id="4" name="Line 5"/>
        <xdr:cNvSpPr>
          <a:spLocks noChangeShapeType="1"/>
        </xdr:cNvSpPr>
      </xdr:nvSpPr>
      <xdr:spPr bwMode="auto">
        <a:xfrm>
          <a:off x="9525" y="419100"/>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21</xdr:row>
      <xdr:rowOff>0</xdr:rowOff>
    </xdr:from>
    <xdr:to>
      <xdr:col>1</xdr:col>
      <xdr:colOff>9525</xdr:colOff>
      <xdr:row>23</xdr:row>
      <xdr:rowOff>0</xdr:rowOff>
    </xdr:to>
    <xdr:sp macro="" textlink="">
      <xdr:nvSpPr>
        <xdr:cNvPr id="5" name="Line 6"/>
        <xdr:cNvSpPr>
          <a:spLocks noChangeShapeType="1"/>
        </xdr:cNvSpPr>
      </xdr:nvSpPr>
      <xdr:spPr bwMode="auto">
        <a:xfrm>
          <a:off x="9525" y="3362325"/>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37</xdr:row>
      <xdr:rowOff>0</xdr:rowOff>
    </xdr:from>
    <xdr:to>
      <xdr:col>1</xdr:col>
      <xdr:colOff>9525</xdr:colOff>
      <xdr:row>39</xdr:row>
      <xdr:rowOff>0</xdr:rowOff>
    </xdr:to>
    <xdr:sp macro="" textlink="">
      <xdr:nvSpPr>
        <xdr:cNvPr id="6" name="Line 7"/>
        <xdr:cNvSpPr>
          <a:spLocks noChangeShapeType="1"/>
        </xdr:cNvSpPr>
      </xdr:nvSpPr>
      <xdr:spPr bwMode="auto">
        <a:xfrm>
          <a:off x="9525" y="6515100"/>
          <a:ext cx="809625"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28575</xdr:rowOff>
    </xdr:from>
    <xdr:to>
      <xdr:col>1</xdr:col>
      <xdr:colOff>9525</xdr:colOff>
      <xdr:row>5</xdr:row>
      <xdr:rowOff>0</xdr:rowOff>
    </xdr:to>
    <xdr:sp macro="" textlink="">
      <xdr:nvSpPr>
        <xdr:cNvPr id="2" name="Line 1"/>
        <xdr:cNvSpPr>
          <a:spLocks noChangeShapeType="1"/>
        </xdr:cNvSpPr>
      </xdr:nvSpPr>
      <xdr:spPr bwMode="auto">
        <a:xfrm>
          <a:off x="9525" y="533400"/>
          <a:ext cx="7810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28575</xdr:rowOff>
    </xdr:from>
    <xdr:to>
      <xdr:col>1</xdr:col>
      <xdr:colOff>9525</xdr:colOff>
      <xdr:row>5</xdr:row>
      <xdr:rowOff>0</xdr:rowOff>
    </xdr:to>
    <xdr:sp macro="" textlink="">
      <xdr:nvSpPr>
        <xdr:cNvPr id="3" name="Line 15"/>
        <xdr:cNvSpPr>
          <a:spLocks noChangeShapeType="1"/>
        </xdr:cNvSpPr>
      </xdr:nvSpPr>
      <xdr:spPr bwMode="auto">
        <a:xfrm>
          <a:off x="9525" y="533400"/>
          <a:ext cx="7810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29</xdr:row>
      <xdr:rowOff>19050</xdr:rowOff>
    </xdr:from>
    <xdr:to>
      <xdr:col>0</xdr:col>
      <xdr:colOff>1000125</xdr:colOff>
      <xdr:row>31</xdr:row>
      <xdr:rowOff>0</xdr:rowOff>
    </xdr:to>
    <xdr:sp macro="" textlink="">
      <xdr:nvSpPr>
        <xdr:cNvPr id="4" name="Line 3"/>
        <xdr:cNvSpPr>
          <a:spLocks noChangeShapeType="1"/>
        </xdr:cNvSpPr>
      </xdr:nvSpPr>
      <xdr:spPr bwMode="auto">
        <a:xfrm>
          <a:off x="9525" y="4924425"/>
          <a:ext cx="7715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2.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3.x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4.xml"/><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Normal="100" zoomScaleSheetLayoutView="100" workbookViewId="0">
      <selection activeCell="C12" sqref="C12"/>
    </sheetView>
  </sheetViews>
  <sheetFormatPr defaultColWidth="9.25" defaultRowHeight="24.2" customHeight="1"/>
  <cols>
    <col min="1" max="1" width="8.125" style="22" customWidth="1"/>
    <col min="2" max="6" width="11" style="22" customWidth="1"/>
    <col min="7" max="7" width="11.125" style="22" customWidth="1"/>
    <col min="8" max="8" width="11" style="22" customWidth="1"/>
    <col min="9" max="9" width="10.625" style="22" customWidth="1"/>
    <col min="10" max="256" width="9.25" style="22"/>
    <col min="257" max="257" width="8.125" style="22" customWidth="1"/>
    <col min="258" max="262" width="11" style="22" customWidth="1"/>
    <col min="263" max="263" width="11.125" style="22" customWidth="1"/>
    <col min="264" max="264" width="11" style="22" customWidth="1"/>
    <col min="265" max="512" width="9.25" style="22"/>
    <col min="513" max="513" width="8.125" style="22" customWidth="1"/>
    <col min="514" max="518" width="11" style="22" customWidth="1"/>
    <col min="519" max="519" width="11.125" style="22" customWidth="1"/>
    <col min="520" max="520" width="11" style="22" customWidth="1"/>
    <col min="521" max="768" width="9.25" style="22"/>
    <col min="769" max="769" width="8.125" style="22" customWidth="1"/>
    <col min="770" max="774" width="11" style="22" customWidth="1"/>
    <col min="775" max="775" width="11.125" style="22" customWidth="1"/>
    <col min="776" max="776" width="11" style="22" customWidth="1"/>
    <col min="777" max="1024" width="9.25" style="22"/>
    <col min="1025" max="1025" width="8.125" style="22" customWidth="1"/>
    <col min="1026" max="1030" width="11" style="22" customWidth="1"/>
    <col min="1031" max="1031" width="11.125" style="22" customWidth="1"/>
    <col min="1032" max="1032" width="11" style="22" customWidth="1"/>
    <col min="1033" max="1280" width="9.25" style="22"/>
    <col min="1281" max="1281" width="8.125" style="22" customWidth="1"/>
    <col min="1282" max="1286" width="11" style="22" customWidth="1"/>
    <col min="1287" max="1287" width="11.125" style="22" customWidth="1"/>
    <col min="1288" max="1288" width="11" style="22" customWidth="1"/>
    <col min="1289" max="1536" width="9.25" style="22"/>
    <col min="1537" max="1537" width="8.125" style="22" customWidth="1"/>
    <col min="1538" max="1542" width="11" style="22" customWidth="1"/>
    <col min="1543" max="1543" width="11.125" style="22" customWidth="1"/>
    <col min="1544" max="1544" width="11" style="22" customWidth="1"/>
    <col min="1545" max="1792" width="9.25" style="22"/>
    <col min="1793" max="1793" width="8.125" style="22" customWidth="1"/>
    <col min="1794" max="1798" width="11" style="22" customWidth="1"/>
    <col min="1799" max="1799" width="11.125" style="22" customWidth="1"/>
    <col min="1800" max="1800" width="11" style="22" customWidth="1"/>
    <col min="1801" max="2048" width="9.25" style="22"/>
    <col min="2049" max="2049" width="8.125" style="22" customWidth="1"/>
    <col min="2050" max="2054" width="11" style="22" customWidth="1"/>
    <col min="2055" max="2055" width="11.125" style="22" customWidth="1"/>
    <col min="2056" max="2056" width="11" style="22" customWidth="1"/>
    <col min="2057" max="2304" width="9.25" style="22"/>
    <col min="2305" max="2305" width="8.125" style="22" customWidth="1"/>
    <col min="2306" max="2310" width="11" style="22" customWidth="1"/>
    <col min="2311" max="2311" width="11.125" style="22" customWidth="1"/>
    <col min="2312" max="2312" width="11" style="22" customWidth="1"/>
    <col min="2313" max="2560" width="9.25" style="22"/>
    <col min="2561" max="2561" width="8.125" style="22" customWidth="1"/>
    <col min="2562" max="2566" width="11" style="22" customWidth="1"/>
    <col min="2567" max="2567" width="11.125" style="22" customWidth="1"/>
    <col min="2568" max="2568" width="11" style="22" customWidth="1"/>
    <col min="2569" max="2816" width="9.25" style="22"/>
    <col min="2817" max="2817" width="8.125" style="22" customWidth="1"/>
    <col min="2818" max="2822" width="11" style="22" customWidth="1"/>
    <col min="2823" max="2823" width="11.125" style="22" customWidth="1"/>
    <col min="2824" max="2824" width="11" style="22" customWidth="1"/>
    <col min="2825" max="3072" width="9.25" style="22"/>
    <col min="3073" max="3073" width="8.125" style="22" customWidth="1"/>
    <col min="3074" max="3078" width="11" style="22" customWidth="1"/>
    <col min="3079" max="3079" width="11.125" style="22" customWidth="1"/>
    <col min="3080" max="3080" width="11" style="22" customWidth="1"/>
    <col min="3081" max="3328" width="9.25" style="22"/>
    <col min="3329" max="3329" width="8.125" style="22" customWidth="1"/>
    <col min="3330" max="3334" width="11" style="22" customWidth="1"/>
    <col min="3335" max="3335" width="11.125" style="22" customWidth="1"/>
    <col min="3336" max="3336" width="11" style="22" customWidth="1"/>
    <col min="3337" max="3584" width="9.25" style="22"/>
    <col min="3585" max="3585" width="8.125" style="22" customWidth="1"/>
    <col min="3586" max="3590" width="11" style="22" customWidth="1"/>
    <col min="3591" max="3591" width="11.125" style="22" customWidth="1"/>
    <col min="3592" max="3592" width="11" style="22" customWidth="1"/>
    <col min="3593" max="3840" width="9.25" style="22"/>
    <col min="3841" max="3841" width="8.125" style="22" customWidth="1"/>
    <col min="3842" max="3846" width="11" style="22" customWidth="1"/>
    <col min="3847" max="3847" width="11.125" style="22" customWidth="1"/>
    <col min="3848" max="3848" width="11" style="22" customWidth="1"/>
    <col min="3849" max="4096" width="9.25" style="22"/>
    <col min="4097" max="4097" width="8.125" style="22" customWidth="1"/>
    <col min="4098" max="4102" width="11" style="22" customWidth="1"/>
    <col min="4103" max="4103" width="11.125" style="22" customWidth="1"/>
    <col min="4104" max="4104" width="11" style="22" customWidth="1"/>
    <col min="4105" max="4352" width="9.25" style="22"/>
    <col min="4353" max="4353" width="8.125" style="22" customWidth="1"/>
    <col min="4354" max="4358" width="11" style="22" customWidth="1"/>
    <col min="4359" max="4359" width="11.125" style="22" customWidth="1"/>
    <col min="4360" max="4360" width="11" style="22" customWidth="1"/>
    <col min="4361" max="4608" width="9.25" style="22"/>
    <col min="4609" max="4609" width="8.125" style="22" customWidth="1"/>
    <col min="4610" max="4614" width="11" style="22" customWidth="1"/>
    <col min="4615" max="4615" width="11.125" style="22" customWidth="1"/>
    <col min="4616" max="4616" width="11" style="22" customWidth="1"/>
    <col min="4617" max="4864" width="9.25" style="22"/>
    <col min="4865" max="4865" width="8.125" style="22" customWidth="1"/>
    <col min="4866" max="4870" width="11" style="22" customWidth="1"/>
    <col min="4871" max="4871" width="11.125" style="22" customWidth="1"/>
    <col min="4872" max="4872" width="11" style="22" customWidth="1"/>
    <col min="4873" max="5120" width="9.25" style="22"/>
    <col min="5121" max="5121" width="8.125" style="22" customWidth="1"/>
    <col min="5122" max="5126" width="11" style="22" customWidth="1"/>
    <col min="5127" max="5127" width="11.125" style="22" customWidth="1"/>
    <col min="5128" max="5128" width="11" style="22" customWidth="1"/>
    <col min="5129" max="5376" width="9.25" style="22"/>
    <col min="5377" max="5377" width="8.125" style="22" customWidth="1"/>
    <col min="5378" max="5382" width="11" style="22" customWidth="1"/>
    <col min="5383" max="5383" width="11.125" style="22" customWidth="1"/>
    <col min="5384" max="5384" width="11" style="22" customWidth="1"/>
    <col min="5385" max="5632" width="9.25" style="22"/>
    <col min="5633" max="5633" width="8.125" style="22" customWidth="1"/>
    <col min="5634" max="5638" width="11" style="22" customWidth="1"/>
    <col min="5639" max="5639" width="11.125" style="22" customWidth="1"/>
    <col min="5640" max="5640" width="11" style="22" customWidth="1"/>
    <col min="5641" max="5888" width="9.25" style="22"/>
    <col min="5889" max="5889" width="8.125" style="22" customWidth="1"/>
    <col min="5890" max="5894" width="11" style="22" customWidth="1"/>
    <col min="5895" max="5895" width="11.125" style="22" customWidth="1"/>
    <col min="5896" max="5896" width="11" style="22" customWidth="1"/>
    <col min="5897" max="6144" width="9.25" style="22"/>
    <col min="6145" max="6145" width="8.125" style="22" customWidth="1"/>
    <col min="6146" max="6150" width="11" style="22" customWidth="1"/>
    <col min="6151" max="6151" width="11.125" style="22" customWidth="1"/>
    <col min="6152" max="6152" width="11" style="22" customWidth="1"/>
    <col min="6153" max="6400" width="9.25" style="22"/>
    <col min="6401" max="6401" width="8.125" style="22" customWidth="1"/>
    <col min="6402" max="6406" width="11" style="22" customWidth="1"/>
    <col min="6407" max="6407" width="11.125" style="22" customWidth="1"/>
    <col min="6408" max="6408" width="11" style="22" customWidth="1"/>
    <col min="6409" max="6656" width="9.25" style="22"/>
    <col min="6657" max="6657" width="8.125" style="22" customWidth="1"/>
    <col min="6658" max="6662" width="11" style="22" customWidth="1"/>
    <col min="6663" max="6663" width="11.125" style="22" customWidth="1"/>
    <col min="6664" max="6664" width="11" style="22" customWidth="1"/>
    <col min="6665" max="6912" width="9.25" style="22"/>
    <col min="6913" max="6913" width="8.125" style="22" customWidth="1"/>
    <col min="6914" max="6918" width="11" style="22" customWidth="1"/>
    <col min="6919" max="6919" width="11.125" style="22" customWidth="1"/>
    <col min="6920" max="6920" width="11" style="22" customWidth="1"/>
    <col min="6921" max="7168" width="9.25" style="22"/>
    <col min="7169" max="7169" width="8.125" style="22" customWidth="1"/>
    <col min="7170" max="7174" width="11" style="22" customWidth="1"/>
    <col min="7175" max="7175" width="11.125" style="22" customWidth="1"/>
    <col min="7176" max="7176" width="11" style="22" customWidth="1"/>
    <col min="7177" max="7424" width="9.25" style="22"/>
    <col min="7425" max="7425" width="8.125" style="22" customWidth="1"/>
    <col min="7426" max="7430" width="11" style="22" customWidth="1"/>
    <col min="7431" max="7431" width="11.125" style="22" customWidth="1"/>
    <col min="7432" max="7432" width="11" style="22" customWidth="1"/>
    <col min="7433" max="7680" width="9.25" style="22"/>
    <col min="7681" max="7681" width="8.125" style="22" customWidth="1"/>
    <col min="7682" max="7686" width="11" style="22" customWidth="1"/>
    <col min="7687" max="7687" width="11.125" style="22" customWidth="1"/>
    <col min="7688" max="7688" width="11" style="22" customWidth="1"/>
    <col min="7689" max="7936" width="9.25" style="22"/>
    <col min="7937" max="7937" width="8.125" style="22" customWidth="1"/>
    <col min="7938" max="7942" width="11" style="22" customWidth="1"/>
    <col min="7943" max="7943" width="11.125" style="22" customWidth="1"/>
    <col min="7944" max="7944" width="11" style="22" customWidth="1"/>
    <col min="7945" max="8192" width="9.25" style="22"/>
    <col min="8193" max="8193" width="8.125" style="22" customWidth="1"/>
    <col min="8194" max="8198" width="11" style="22" customWidth="1"/>
    <col min="8199" max="8199" width="11.125" style="22" customWidth="1"/>
    <col min="8200" max="8200" width="11" style="22" customWidth="1"/>
    <col min="8201" max="8448" width="9.25" style="22"/>
    <col min="8449" max="8449" width="8.125" style="22" customWidth="1"/>
    <col min="8450" max="8454" width="11" style="22" customWidth="1"/>
    <col min="8455" max="8455" width="11.125" style="22" customWidth="1"/>
    <col min="8456" max="8456" width="11" style="22" customWidth="1"/>
    <col min="8457" max="8704" width="9.25" style="22"/>
    <col min="8705" max="8705" width="8.125" style="22" customWidth="1"/>
    <col min="8706" max="8710" width="11" style="22" customWidth="1"/>
    <col min="8711" max="8711" width="11.125" style="22" customWidth="1"/>
    <col min="8712" max="8712" width="11" style="22" customWidth="1"/>
    <col min="8713" max="8960" width="9.25" style="22"/>
    <col min="8961" max="8961" width="8.125" style="22" customWidth="1"/>
    <col min="8962" max="8966" width="11" style="22" customWidth="1"/>
    <col min="8967" max="8967" width="11.125" style="22" customWidth="1"/>
    <col min="8968" max="8968" width="11" style="22" customWidth="1"/>
    <col min="8969" max="9216" width="9.25" style="22"/>
    <col min="9217" max="9217" width="8.125" style="22" customWidth="1"/>
    <col min="9218" max="9222" width="11" style="22" customWidth="1"/>
    <col min="9223" max="9223" width="11.125" style="22" customWidth="1"/>
    <col min="9224" max="9224" width="11" style="22" customWidth="1"/>
    <col min="9225" max="9472" width="9.25" style="22"/>
    <col min="9473" max="9473" width="8.125" style="22" customWidth="1"/>
    <col min="9474" max="9478" width="11" style="22" customWidth="1"/>
    <col min="9479" max="9479" width="11.125" style="22" customWidth="1"/>
    <col min="9480" max="9480" width="11" style="22" customWidth="1"/>
    <col min="9481" max="9728" width="9.25" style="22"/>
    <col min="9729" max="9729" width="8.125" style="22" customWidth="1"/>
    <col min="9730" max="9734" width="11" style="22" customWidth="1"/>
    <col min="9735" max="9735" width="11.125" style="22" customWidth="1"/>
    <col min="9736" max="9736" width="11" style="22" customWidth="1"/>
    <col min="9737" max="9984" width="9.25" style="22"/>
    <col min="9985" max="9985" width="8.125" style="22" customWidth="1"/>
    <col min="9986" max="9990" width="11" style="22" customWidth="1"/>
    <col min="9991" max="9991" width="11.125" style="22" customWidth="1"/>
    <col min="9992" max="9992" width="11" style="22" customWidth="1"/>
    <col min="9993" max="10240" width="9.25" style="22"/>
    <col min="10241" max="10241" width="8.125" style="22" customWidth="1"/>
    <col min="10242" max="10246" width="11" style="22" customWidth="1"/>
    <col min="10247" max="10247" width="11.125" style="22" customWidth="1"/>
    <col min="10248" max="10248" width="11" style="22" customWidth="1"/>
    <col min="10249" max="10496" width="9.25" style="22"/>
    <col min="10497" max="10497" width="8.125" style="22" customWidth="1"/>
    <col min="10498" max="10502" width="11" style="22" customWidth="1"/>
    <col min="10503" max="10503" width="11.125" style="22" customWidth="1"/>
    <col min="10504" max="10504" width="11" style="22" customWidth="1"/>
    <col min="10505" max="10752" width="9.25" style="22"/>
    <col min="10753" max="10753" width="8.125" style="22" customWidth="1"/>
    <col min="10754" max="10758" width="11" style="22" customWidth="1"/>
    <col min="10759" max="10759" width="11.125" style="22" customWidth="1"/>
    <col min="10760" max="10760" width="11" style="22" customWidth="1"/>
    <col min="10761" max="11008" width="9.25" style="22"/>
    <col min="11009" max="11009" width="8.125" style="22" customWidth="1"/>
    <col min="11010" max="11014" width="11" style="22" customWidth="1"/>
    <col min="11015" max="11015" width="11.125" style="22" customWidth="1"/>
    <col min="11016" max="11016" width="11" style="22" customWidth="1"/>
    <col min="11017" max="11264" width="9.25" style="22"/>
    <col min="11265" max="11265" width="8.125" style="22" customWidth="1"/>
    <col min="11266" max="11270" width="11" style="22" customWidth="1"/>
    <col min="11271" max="11271" width="11.125" style="22" customWidth="1"/>
    <col min="11272" max="11272" width="11" style="22" customWidth="1"/>
    <col min="11273" max="11520" width="9.25" style="22"/>
    <col min="11521" max="11521" width="8.125" style="22" customWidth="1"/>
    <col min="11522" max="11526" width="11" style="22" customWidth="1"/>
    <col min="11527" max="11527" width="11.125" style="22" customWidth="1"/>
    <col min="11528" max="11528" width="11" style="22" customWidth="1"/>
    <col min="11529" max="11776" width="9.25" style="22"/>
    <col min="11777" max="11777" width="8.125" style="22" customWidth="1"/>
    <col min="11778" max="11782" width="11" style="22" customWidth="1"/>
    <col min="11783" max="11783" width="11.125" style="22" customWidth="1"/>
    <col min="11784" max="11784" width="11" style="22" customWidth="1"/>
    <col min="11785" max="12032" width="9.25" style="22"/>
    <col min="12033" max="12033" width="8.125" style="22" customWidth="1"/>
    <col min="12034" max="12038" width="11" style="22" customWidth="1"/>
    <col min="12039" max="12039" width="11.125" style="22" customWidth="1"/>
    <col min="12040" max="12040" width="11" style="22" customWidth="1"/>
    <col min="12041" max="12288" width="9.25" style="22"/>
    <col min="12289" max="12289" width="8.125" style="22" customWidth="1"/>
    <col min="12290" max="12294" width="11" style="22" customWidth="1"/>
    <col min="12295" max="12295" width="11.125" style="22" customWidth="1"/>
    <col min="12296" max="12296" width="11" style="22" customWidth="1"/>
    <col min="12297" max="12544" width="9.25" style="22"/>
    <col min="12545" max="12545" width="8.125" style="22" customWidth="1"/>
    <col min="12546" max="12550" width="11" style="22" customWidth="1"/>
    <col min="12551" max="12551" width="11.125" style="22" customWidth="1"/>
    <col min="12552" max="12552" width="11" style="22" customWidth="1"/>
    <col min="12553" max="12800" width="9.25" style="22"/>
    <col min="12801" max="12801" width="8.125" style="22" customWidth="1"/>
    <col min="12802" max="12806" width="11" style="22" customWidth="1"/>
    <col min="12807" max="12807" width="11.125" style="22" customWidth="1"/>
    <col min="12808" max="12808" width="11" style="22" customWidth="1"/>
    <col min="12809" max="13056" width="9.25" style="22"/>
    <col min="13057" max="13057" width="8.125" style="22" customWidth="1"/>
    <col min="13058" max="13062" width="11" style="22" customWidth="1"/>
    <col min="13063" max="13063" width="11.125" style="22" customWidth="1"/>
    <col min="13064" max="13064" width="11" style="22" customWidth="1"/>
    <col min="13065" max="13312" width="9.25" style="22"/>
    <col min="13313" max="13313" width="8.125" style="22" customWidth="1"/>
    <col min="13314" max="13318" width="11" style="22" customWidth="1"/>
    <col min="13319" max="13319" width="11.125" style="22" customWidth="1"/>
    <col min="13320" max="13320" width="11" style="22" customWidth="1"/>
    <col min="13321" max="13568" width="9.25" style="22"/>
    <col min="13569" max="13569" width="8.125" style="22" customWidth="1"/>
    <col min="13570" max="13574" width="11" style="22" customWidth="1"/>
    <col min="13575" max="13575" width="11.125" style="22" customWidth="1"/>
    <col min="13576" max="13576" width="11" style="22" customWidth="1"/>
    <col min="13577" max="13824" width="9.25" style="22"/>
    <col min="13825" max="13825" width="8.125" style="22" customWidth="1"/>
    <col min="13826" max="13830" width="11" style="22" customWidth="1"/>
    <col min="13831" max="13831" width="11.125" style="22" customWidth="1"/>
    <col min="13832" max="13832" width="11" style="22" customWidth="1"/>
    <col min="13833" max="14080" width="9.25" style="22"/>
    <col min="14081" max="14081" width="8.125" style="22" customWidth="1"/>
    <col min="14082" max="14086" width="11" style="22" customWidth="1"/>
    <col min="14087" max="14087" width="11.125" style="22" customWidth="1"/>
    <col min="14088" max="14088" width="11" style="22" customWidth="1"/>
    <col min="14089" max="14336" width="9.25" style="22"/>
    <col min="14337" max="14337" width="8.125" style="22" customWidth="1"/>
    <col min="14338" max="14342" width="11" style="22" customWidth="1"/>
    <col min="14343" max="14343" width="11.125" style="22" customWidth="1"/>
    <col min="14344" max="14344" width="11" style="22" customWidth="1"/>
    <col min="14345" max="14592" width="9.25" style="22"/>
    <col min="14593" max="14593" width="8.125" style="22" customWidth="1"/>
    <col min="14594" max="14598" width="11" style="22" customWidth="1"/>
    <col min="14599" max="14599" width="11.125" style="22" customWidth="1"/>
    <col min="14600" max="14600" width="11" style="22" customWidth="1"/>
    <col min="14601" max="14848" width="9.25" style="22"/>
    <col min="14849" max="14849" width="8.125" style="22" customWidth="1"/>
    <col min="14850" max="14854" width="11" style="22" customWidth="1"/>
    <col min="14855" max="14855" width="11.125" style="22" customWidth="1"/>
    <col min="14856" max="14856" width="11" style="22" customWidth="1"/>
    <col min="14857" max="15104" width="9.25" style="22"/>
    <col min="15105" max="15105" width="8.125" style="22" customWidth="1"/>
    <col min="15106" max="15110" width="11" style="22" customWidth="1"/>
    <col min="15111" max="15111" width="11.125" style="22" customWidth="1"/>
    <col min="15112" max="15112" width="11" style="22" customWidth="1"/>
    <col min="15113" max="15360" width="9.25" style="22"/>
    <col min="15361" max="15361" width="8.125" style="22" customWidth="1"/>
    <col min="15362" max="15366" width="11" style="22" customWidth="1"/>
    <col min="15367" max="15367" width="11.125" style="22" customWidth="1"/>
    <col min="15368" max="15368" width="11" style="22" customWidth="1"/>
    <col min="15369" max="15616" width="9.25" style="22"/>
    <col min="15617" max="15617" width="8.125" style="22" customWidth="1"/>
    <col min="15618" max="15622" width="11" style="22" customWidth="1"/>
    <col min="15623" max="15623" width="11.125" style="22" customWidth="1"/>
    <col min="15624" max="15624" width="11" style="22" customWidth="1"/>
    <col min="15625" max="15872" width="9.25" style="22"/>
    <col min="15873" max="15873" width="8.125" style="22" customWidth="1"/>
    <col min="15874" max="15878" width="11" style="22" customWidth="1"/>
    <col min="15879" max="15879" width="11.125" style="22" customWidth="1"/>
    <col min="15880" max="15880" width="11" style="22" customWidth="1"/>
    <col min="15881" max="16128" width="9.25" style="22"/>
    <col min="16129" max="16129" width="8.125" style="22" customWidth="1"/>
    <col min="16130" max="16134" width="11" style="22" customWidth="1"/>
    <col min="16135" max="16135" width="11.125" style="22" customWidth="1"/>
    <col min="16136" max="16136" width="11" style="22" customWidth="1"/>
    <col min="16137" max="16384" width="9.25" style="22"/>
  </cols>
  <sheetData>
    <row r="1" spans="1:8" s="29" customFormat="1" ht="19.5" customHeight="1">
      <c r="A1" s="147" t="s">
        <v>68</v>
      </c>
      <c r="B1" s="133"/>
      <c r="C1" s="133"/>
      <c r="D1" s="133"/>
      <c r="E1" s="32"/>
      <c r="F1" s="32"/>
      <c r="G1" s="32"/>
      <c r="H1" s="264" t="s">
        <v>69</v>
      </c>
    </row>
    <row r="2" spans="1:8" ht="9.75" customHeight="1" thickBot="1">
      <c r="B2" s="23"/>
      <c r="D2" s="24"/>
      <c r="E2" s="189"/>
      <c r="F2" s="189"/>
      <c r="H2" s="265"/>
    </row>
    <row r="3" spans="1:8" ht="19.5" customHeight="1">
      <c r="A3" s="148" t="s">
        <v>70</v>
      </c>
      <c r="B3" s="270" t="s">
        <v>333</v>
      </c>
      <c r="C3" s="270" t="s">
        <v>71</v>
      </c>
      <c r="D3" s="270" t="s">
        <v>72</v>
      </c>
      <c r="E3" s="268" t="s">
        <v>73</v>
      </c>
      <c r="F3" s="268" t="s">
        <v>74</v>
      </c>
      <c r="G3" s="268" t="s">
        <v>75</v>
      </c>
      <c r="H3" s="268" t="s">
        <v>327</v>
      </c>
    </row>
    <row r="4" spans="1:8" ht="19.5" customHeight="1">
      <c r="A4" s="149" t="s">
        <v>76</v>
      </c>
      <c r="B4" s="271"/>
      <c r="C4" s="271"/>
      <c r="D4" s="271"/>
      <c r="E4" s="269"/>
      <c r="F4" s="269"/>
      <c r="G4" s="269"/>
      <c r="H4" s="269"/>
    </row>
    <row r="5" spans="1:8" s="29" customFormat="1" ht="24.75" customHeight="1" thickBot="1">
      <c r="A5" s="150" t="s">
        <v>77</v>
      </c>
      <c r="B5" s="25">
        <v>203631923</v>
      </c>
      <c r="C5" s="25">
        <v>161904413</v>
      </c>
      <c r="D5" s="25">
        <v>154955802</v>
      </c>
      <c r="E5" s="25">
        <v>150699575</v>
      </c>
      <c r="F5" s="25">
        <v>148479609</v>
      </c>
      <c r="G5" s="25">
        <f>SUM(G6:G30)</f>
        <v>137147418</v>
      </c>
      <c r="H5" s="25">
        <f>SUM(H6:H30)</f>
        <v>137624589</v>
      </c>
    </row>
    <row r="6" spans="1:8" s="29" customFormat="1" ht="24.75" customHeight="1" thickTop="1">
      <c r="A6" s="151" t="s">
        <v>78</v>
      </c>
      <c r="B6" s="26">
        <v>17417899</v>
      </c>
      <c r="C6" s="26">
        <v>13668514</v>
      </c>
      <c r="D6" s="26">
        <v>16469236</v>
      </c>
      <c r="E6" s="26">
        <v>12332253</v>
      </c>
      <c r="F6" s="26">
        <v>14089103</v>
      </c>
      <c r="G6" s="26">
        <v>12001021</v>
      </c>
      <c r="H6" s="26">
        <v>11554932</v>
      </c>
    </row>
    <row r="7" spans="1:8" s="29" customFormat="1" ht="24.75" customHeight="1">
      <c r="A7" s="151" t="s">
        <v>79</v>
      </c>
      <c r="B7" s="26">
        <v>17282235</v>
      </c>
      <c r="C7" s="26">
        <v>13488042</v>
      </c>
      <c r="D7" s="26">
        <v>9534946</v>
      </c>
      <c r="E7" s="26">
        <v>12762714</v>
      </c>
      <c r="F7" s="26">
        <v>12082261</v>
      </c>
      <c r="G7" s="26">
        <v>11682943</v>
      </c>
      <c r="H7" s="26">
        <v>10278740</v>
      </c>
    </row>
    <row r="8" spans="1:8" s="29" customFormat="1" ht="24.75" customHeight="1">
      <c r="A8" s="151" t="s">
        <v>80</v>
      </c>
      <c r="B8" s="26">
        <v>19781069</v>
      </c>
      <c r="C8" s="26">
        <v>14123721</v>
      </c>
      <c r="D8" s="26">
        <v>13542585</v>
      </c>
      <c r="E8" s="26">
        <v>12870372</v>
      </c>
      <c r="F8" s="26">
        <v>12235510</v>
      </c>
      <c r="G8" s="26">
        <v>11721078</v>
      </c>
      <c r="H8" s="26">
        <v>11774504</v>
      </c>
    </row>
    <row r="9" spans="1:8" s="29" customFormat="1" ht="24.75" customHeight="1">
      <c r="A9" s="151" t="s">
        <v>81</v>
      </c>
      <c r="B9" s="26">
        <v>16142607</v>
      </c>
      <c r="C9" s="26">
        <v>13312965</v>
      </c>
      <c r="D9" s="26">
        <v>11935758</v>
      </c>
      <c r="E9" s="26">
        <v>12715362</v>
      </c>
      <c r="F9" s="26">
        <v>12683053</v>
      </c>
      <c r="G9" s="26">
        <v>11957587</v>
      </c>
      <c r="H9" s="26">
        <v>11133741</v>
      </c>
    </row>
    <row r="10" spans="1:8" s="29" customFormat="1" ht="24.75" customHeight="1">
      <c r="A10" s="151" t="s">
        <v>82</v>
      </c>
      <c r="B10" s="26">
        <v>17835112</v>
      </c>
      <c r="C10" s="26">
        <v>14216169</v>
      </c>
      <c r="D10" s="26">
        <v>14132143</v>
      </c>
      <c r="E10" s="26">
        <v>13071797</v>
      </c>
      <c r="F10" s="26">
        <v>12798779</v>
      </c>
      <c r="G10" s="26">
        <v>11903761</v>
      </c>
      <c r="H10" s="26">
        <v>11028620</v>
      </c>
    </row>
    <row r="11" spans="1:8" s="29" customFormat="1" ht="24.75" customHeight="1">
      <c r="A11" s="151" t="s">
        <v>83</v>
      </c>
      <c r="B11" s="26">
        <v>17666762</v>
      </c>
      <c r="C11" s="26">
        <v>14666660</v>
      </c>
      <c r="D11" s="26">
        <v>13336205</v>
      </c>
      <c r="E11" s="26">
        <v>12838147</v>
      </c>
      <c r="F11" s="26">
        <v>12774356</v>
      </c>
      <c r="G11" s="26">
        <v>12624175</v>
      </c>
      <c r="H11" s="26">
        <v>11252446</v>
      </c>
    </row>
    <row r="12" spans="1:8" s="29" customFormat="1" ht="24.75" customHeight="1">
      <c r="A12" s="151" t="s">
        <v>84</v>
      </c>
      <c r="B12" s="26">
        <v>16681260</v>
      </c>
      <c r="C12" s="26">
        <v>12918183</v>
      </c>
      <c r="D12" s="26">
        <v>13207012</v>
      </c>
      <c r="E12" s="26">
        <v>12831011</v>
      </c>
      <c r="F12" s="26">
        <v>12618566</v>
      </c>
      <c r="G12" s="26">
        <v>11596332</v>
      </c>
      <c r="H12" s="26">
        <v>14336315</v>
      </c>
    </row>
    <row r="13" spans="1:8" s="29" customFormat="1" ht="24.75" customHeight="1">
      <c r="A13" s="151" t="s">
        <v>85</v>
      </c>
      <c r="B13" s="26">
        <v>17424537</v>
      </c>
      <c r="C13" s="26">
        <v>14402049</v>
      </c>
      <c r="D13" s="26">
        <v>13265936</v>
      </c>
      <c r="E13" s="26">
        <v>13791522</v>
      </c>
      <c r="F13" s="26">
        <v>12612577</v>
      </c>
      <c r="G13" s="26">
        <v>11620168</v>
      </c>
      <c r="H13" s="26">
        <v>8358819</v>
      </c>
    </row>
    <row r="14" spans="1:8" s="29" customFormat="1" ht="24.75" customHeight="1">
      <c r="A14" s="151" t="s">
        <v>86</v>
      </c>
      <c r="B14" s="26">
        <v>15320160</v>
      </c>
      <c r="C14" s="26">
        <v>13172104</v>
      </c>
      <c r="D14" s="26">
        <v>12599763</v>
      </c>
      <c r="E14" s="26">
        <v>11297587</v>
      </c>
      <c r="F14" s="26">
        <v>11773052</v>
      </c>
      <c r="G14" s="26">
        <v>10815954</v>
      </c>
      <c r="H14" s="26">
        <v>10203467</v>
      </c>
    </row>
    <row r="15" spans="1:8" s="29" customFormat="1" ht="24.75" customHeight="1">
      <c r="A15" s="151" t="s">
        <v>87</v>
      </c>
      <c r="B15" s="26">
        <v>17703160</v>
      </c>
      <c r="C15" s="26">
        <v>14110001</v>
      </c>
      <c r="D15" s="26">
        <v>13451454</v>
      </c>
      <c r="E15" s="26">
        <v>13818365</v>
      </c>
      <c r="F15" s="26">
        <v>13650687</v>
      </c>
      <c r="G15" s="26">
        <v>11943646</v>
      </c>
      <c r="H15" s="26">
        <v>11064117</v>
      </c>
    </row>
    <row r="16" spans="1:8" s="29" customFormat="1" ht="24.75" customHeight="1">
      <c r="A16" s="151" t="s">
        <v>88</v>
      </c>
      <c r="B16" s="26">
        <v>15704952</v>
      </c>
      <c r="C16" s="26">
        <v>11710433</v>
      </c>
      <c r="D16" s="26">
        <v>12155749</v>
      </c>
      <c r="E16" s="26">
        <v>11268129</v>
      </c>
      <c r="F16" s="26">
        <v>10523080</v>
      </c>
      <c r="G16" s="26">
        <v>9590939</v>
      </c>
      <c r="H16" s="26">
        <v>16977079</v>
      </c>
    </row>
    <row r="17" spans="1:8" s="29" customFormat="1" ht="24.75" customHeight="1" thickBot="1">
      <c r="A17" s="152" t="s">
        <v>89</v>
      </c>
      <c r="B17" s="27">
        <v>14672170</v>
      </c>
      <c r="C17" s="27">
        <v>12115572</v>
      </c>
      <c r="D17" s="27">
        <v>11325015</v>
      </c>
      <c r="E17" s="27">
        <v>11102316</v>
      </c>
      <c r="F17" s="27">
        <v>10638585</v>
      </c>
      <c r="G17" s="27">
        <v>9689814</v>
      </c>
      <c r="H17" s="27">
        <v>9661809</v>
      </c>
    </row>
    <row r="18" spans="1:8" s="29" customFormat="1" ht="17.25" customHeight="1">
      <c r="A18" s="153" t="s">
        <v>317</v>
      </c>
      <c r="B18" s="28"/>
      <c r="D18" s="30"/>
      <c r="F18" s="31"/>
      <c r="G18" s="31"/>
      <c r="H18" s="32"/>
    </row>
    <row r="19" spans="1:8" ht="17.25" customHeight="1">
      <c r="A19" s="154"/>
      <c r="B19" s="33"/>
      <c r="C19" s="33"/>
      <c r="D19" s="33"/>
      <c r="E19" s="33"/>
      <c r="F19" s="33"/>
      <c r="G19" s="33"/>
    </row>
    <row r="20" spans="1:8" ht="21" hidden="1" customHeight="1">
      <c r="A20" s="155"/>
      <c r="D20" s="34"/>
      <c r="E20" s="34"/>
      <c r="F20" s="34"/>
      <c r="G20" s="34"/>
      <c r="H20" s="34"/>
    </row>
    <row r="21" spans="1:8" ht="17.25" hidden="1" customHeight="1">
      <c r="A21" s="156" t="s">
        <v>90</v>
      </c>
      <c r="D21" s="34"/>
      <c r="E21" s="34"/>
      <c r="F21" s="34"/>
      <c r="G21" s="34"/>
      <c r="H21" s="34"/>
    </row>
    <row r="22" spans="1:8" ht="15.75" hidden="1" customHeight="1" thickBot="1">
      <c r="C22" s="35" t="s">
        <v>91</v>
      </c>
    </row>
    <row r="23" spans="1:8" ht="21" hidden="1" customHeight="1">
      <c r="A23" s="157" t="s">
        <v>92</v>
      </c>
      <c r="B23" s="36">
        <v>16</v>
      </c>
      <c r="C23" s="36">
        <v>17</v>
      </c>
    </row>
    <row r="24" spans="1:8" ht="28.5" hidden="1" customHeight="1">
      <c r="A24" s="158" t="s">
        <v>93</v>
      </c>
      <c r="B24" s="37">
        <v>556</v>
      </c>
      <c r="C24" s="37"/>
      <c r="D24" s="38"/>
    </row>
    <row r="25" spans="1:8" ht="29.25" hidden="1" customHeight="1" thickBot="1">
      <c r="A25" s="159" t="s">
        <v>94</v>
      </c>
      <c r="B25" s="39">
        <v>203</v>
      </c>
      <c r="C25" s="39"/>
      <c r="D25" s="40"/>
      <c r="E25" s="40"/>
      <c r="F25" s="40"/>
      <c r="G25" s="40"/>
      <c r="H25" s="40"/>
    </row>
    <row r="26" spans="1:8" ht="13.5" hidden="1" customHeight="1">
      <c r="A26" s="160" t="s">
        <v>95</v>
      </c>
      <c r="B26" s="41"/>
      <c r="C26" s="41"/>
      <c r="D26" s="33"/>
      <c r="E26" s="33"/>
      <c r="F26" s="33"/>
      <c r="G26" s="33"/>
      <c r="H26" s="33"/>
    </row>
    <row r="27" spans="1:8" ht="12" hidden="1" customHeight="1">
      <c r="A27" s="155"/>
      <c r="D27" s="34"/>
      <c r="E27" s="34"/>
      <c r="F27" s="34"/>
      <c r="G27" s="34"/>
      <c r="H27" s="34"/>
    </row>
    <row r="28" spans="1:8" ht="12" hidden="1" customHeight="1">
      <c r="A28" s="155"/>
      <c r="D28" s="34"/>
      <c r="E28" s="34"/>
      <c r="F28" s="34"/>
      <c r="G28" s="34"/>
      <c r="H28" s="34"/>
    </row>
    <row r="29" spans="1:8" ht="12" hidden="1" customHeight="1">
      <c r="A29" s="155"/>
      <c r="D29" s="34"/>
      <c r="E29" s="34"/>
      <c r="F29" s="34"/>
      <c r="G29" s="34"/>
      <c r="H29" s="34"/>
    </row>
    <row r="30" spans="1:8" ht="12" hidden="1" customHeight="1">
      <c r="A30" s="155"/>
      <c r="D30" s="34"/>
      <c r="E30" s="34"/>
      <c r="F30" s="34"/>
      <c r="G30" s="34"/>
      <c r="H30" s="34"/>
    </row>
    <row r="31" spans="1:8" ht="12" hidden="1" customHeight="1">
      <c r="A31" s="155"/>
      <c r="D31" s="34"/>
      <c r="E31" s="34"/>
      <c r="F31" s="34"/>
      <c r="G31" s="34"/>
      <c r="H31" s="34"/>
    </row>
    <row r="32" spans="1:8" ht="12" hidden="1" customHeight="1">
      <c r="A32" s="155"/>
      <c r="D32" s="34"/>
      <c r="E32" s="34"/>
      <c r="F32" s="34"/>
      <c r="G32" s="34"/>
      <c r="H32" s="34"/>
    </row>
    <row r="33" spans="1:8" ht="12" hidden="1" customHeight="1">
      <c r="A33" s="155"/>
      <c r="D33" s="34"/>
      <c r="E33" s="34"/>
      <c r="F33" s="34"/>
      <c r="G33" s="34"/>
      <c r="H33" s="34"/>
    </row>
    <row r="34" spans="1:8" ht="12" hidden="1" customHeight="1"/>
    <row r="35" spans="1:8" s="29" customFormat="1" ht="18.75" customHeight="1">
      <c r="A35" s="161" t="s">
        <v>96</v>
      </c>
      <c r="D35" s="134"/>
      <c r="E35" s="134"/>
      <c r="F35" s="134"/>
      <c r="G35" s="134"/>
      <c r="H35" s="266" t="s">
        <v>97</v>
      </c>
    </row>
    <row r="36" spans="1:8" ht="11.25" customHeight="1" thickBot="1">
      <c r="B36" s="42"/>
      <c r="C36" s="35"/>
      <c r="D36" s="42"/>
      <c r="E36" s="43"/>
      <c r="F36" s="190"/>
      <c r="G36" s="190"/>
      <c r="H36" s="267"/>
    </row>
    <row r="37" spans="1:8" s="163" customFormat="1" ht="30" customHeight="1">
      <c r="A37" s="162" t="s">
        <v>92</v>
      </c>
      <c r="B37" s="44" t="s">
        <v>98</v>
      </c>
      <c r="C37" s="44" t="s">
        <v>71</v>
      </c>
      <c r="D37" s="44" t="s">
        <v>72</v>
      </c>
      <c r="E37" s="44" t="s">
        <v>99</v>
      </c>
      <c r="F37" s="44" t="s">
        <v>100</v>
      </c>
      <c r="G37" s="44" t="s">
        <v>75</v>
      </c>
      <c r="H37" s="44" t="s">
        <v>327</v>
      </c>
    </row>
    <row r="38" spans="1:8" s="163" customFormat="1" ht="31.5" customHeight="1">
      <c r="A38" s="164" t="s">
        <v>101</v>
      </c>
      <c r="B38" s="45">
        <v>588</v>
      </c>
      <c r="C38" s="46">
        <v>475</v>
      </c>
      <c r="D38" s="46">
        <v>429</v>
      </c>
      <c r="E38" s="46">
        <v>483</v>
      </c>
      <c r="F38" s="46">
        <v>469</v>
      </c>
      <c r="G38" s="46">
        <v>500</v>
      </c>
      <c r="H38" s="46">
        <v>473</v>
      </c>
    </row>
    <row r="39" spans="1:8" s="163" customFormat="1" ht="31.5" customHeight="1" thickBot="1">
      <c r="A39" s="165" t="s">
        <v>102</v>
      </c>
      <c r="B39" s="47">
        <v>532</v>
      </c>
      <c r="C39" s="48">
        <v>466</v>
      </c>
      <c r="D39" s="48">
        <v>421</v>
      </c>
      <c r="E39" s="48">
        <v>474</v>
      </c>
      <c r="F39" s="48">
        <v>464</v>
      </c>
      <c r="G39" s="48">
        <v>493</v>
      </c>
      <c r="H39" s="48">
        <v>466</v>
      </c>
    </row>
    <row r="40" spans="1:8" s="163" customFormat="1" ht="3" customHeight="1">
      <c r="A40" s="166"/>
      <c r="B40" s="49"/>
      <c r="C40" s="49"/>
      <c r="D40" s="49"/>
      <c r="E40" s="49"/>
      <c r="F40" s="49"/>
      <c r="G40" s="49"/>
      <c r="H40" s="49"/>
    </row>
    <row r="41" spans="1:8" s="163" customFormat="1" ht="18" customHeight="1">
      <c r="A41" s="167" t="s">
        <v>103</v>
      </c>
      <c r="B41" s="50"/>
      <c r="C41" s="50"/>
      <c r="D41" s="51"/>
      <c r="E41" s="51"/>
      <c r="F41" s="51"/>
      <c r="G41" s="51"/>
      <c r="H41" s="51"/>
    </row>
    <row r="42" spans="1:8" ht="12"/>
    <row r="43" spans="1:8" ht="12"/>
  </sheetData>
  <customSheetViews>
    <customSheetView guid="{4169EE3F-5094-4158-93DD-1CB93E672592}" showPageBreaks="1" printArea="1" hiddenRows="1" view="pageBreakPreview" topLeftCell="A13">
      <selection sqref="A1:XFD1048576"/>
      <pageMargins left="0.7" right="0.7" top="0.75" bottom="0.75" header="0.3" footer="0.3"/>
      <pageSetup paperSize="9" scale="94" firstPageNumber="210" orientation="portrait" useFirstPageNumber="1" r:id="rId1"/>
      <headerFooter alignWithMargins="0"/>
    </customSheetView>
    <customSheetView guid="{74CCFCEA-D3D9-4E53-A84A-E34424798B5B}" showPageBreaks="1" printArea="1" hiddenRows="1" view="pageBreakPreview">
      <selection activeCell="H5" sqref="H5"/>
      <pageMargins left="0.7" right="0.7" top="0.75" bottom="0.75" header="0.3" footer="0.3"/>
      <pageSetup paperSize="9" scale="94" firstPageNumber="210" orientation="portrait" useFirstPageNumber="1" r:id="rId2"/>
      <headerFooter alignWithMargins="0"/>
    </customSheetView>
    <customSheetView guid="{37A7A518-B141-4742-B458-0205C6B9F746}" showPageBreaks="1" printArea="1" hiddenRows="1" view="pageBreakPreview" topLeftCell="A16">
      <selection activeCell="B3" sqref="B3:B4"/>
      <pageMargins left="0.7" right="0.7" top="0.75" bottom="0.75" header="0.3" footer="0.3"/>
      <pageSetup paperSize="9" scale="94" firstPageNumber="210" orientation="portrait" useFirstPageNumber="1" r:id="rId3"/>
      <headerFooter alignWithMargins="0"/>
    </customSheetView>
  </customSheetViews>
  <mergeCells count="9">
    <mergeCell ref="H1:H2"/>
    <mergeCell ref="H35:H36"/>
    <mergeCell ref="H3:H4"/>
    <mergeCell ref="B3:B4"/>
    <mergeCell ref="C3:C4"/>
    <mergeCell ref="D3:D4"/>
    <mergeCell ref="E3:E4"/>
    <mergeCell ref="F3:F4"/>
    <mergeCell ref="G3:G4"/>
  </mergeCells>
  <phoneticPr fontId="3"/>
  <printOptions gridLinesSet="0"/>
  <pageMargins left="0.7" right="0.7" top="0.75" bottom="0.75" header="0.3" footer="0.3"/>
  <pageSetup paperSize="9" scale="94" firstPageNumber="210" orientation="portrait" useFirstPageNumber="1"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view="pageBreakPreview" topLeftCell="A4" zoomScaleNormal="100" zoomScaleSheetLayoutView="100" workbookViewId="0">
      <selection activeCell="E16" sqref="E16"/>
    </sheetView>
  </sheetViews>
  <sheetFormatPr defaultColWidth="9.25" defaultRowHeight="23.85" customHeight="1"/>
  <cols>
    <col min="1" max="1" width="4.375" style="1" customWidth="1"/>
    <col min="2" max="2" width="17.875" style="1" customWidth="1"/>
    <col min="3" max="3" width="4.5" style="1" customWidth="1"/>
    <col min="4" max="19" width="4" style="1" customWidth="1"/>
    <col min="20" max="20" width="4.5" style="1" customWidth="1"/>
    <col min="21" max="27" width="4" style="1" customWidth="1"/>
    <col min="28" max="28" width="4.5" style="1" customWidth="1"/>
    <col min="29" max="33" width="14.5" style="1" customWidth="1"/>
    <col min="34" max="254" width="9.25" style="1"/>
    <col min="255" max="256" width="4.375" style="1" customWidth="1"/>
    <col min="257" max="257" width="17.875" style="1" customWidth="1"/>
    <col min="258" max="274" width="4" style="1" customWidth="1"/>
    <col min="275" max="275" width="4.75" style="1" customWidth="1"/>
    <col min="276" max="282" width="4" style="1" customWidth="1"/>
    <col min="283" max="283" width="4.5" style="1" customWidth="1"/>
    <col min="284" max="284" width="0.875" style="1" customWidth="1"/>
    <col min="285" max="289" width="14.5" style="1" customWidth="1"/>
    <col min="290" max="510" width="9.25" style="1"/>
    <col min="511" max="512" width="4.375" style="1" customWidth="1"/>
    <col min="513" max="513" width="17.875" style="1" customWidth="1"/>
    <col min="514" max="530" width="4" style="1" customWidth="1"/>
    <col min="531" max="531" width="4.75" style="1" customWidth="1"/>
    <col min="532" max="538" width="4" style="1" customWidth="1"/>
    <col min="539" max="539" width="4.5" style="1" customWidth="1"/>
    <col min="540" max="540" width="0.875" style="1" customWidth="1"/>
    <col min="541" max="545" width="14.5" style="1" customWidth="1"/>
    <col min="546" max="766" width="9.25" style="1"/>
    <col min="767" max="768" width="4.375" style="1" customWidth="1"/>
    <col min="769" max="769" width="17.875" style="1" customWidth="1"/>
    <col min="770" max="786" width="4" style="1" customWidth="1"/>
    <col min="787" max="787" width="4.75" style="1" customWidth="1"/>
    <col min="788" max="794" width="4" style="1" customWidth="1"/>
    <col min="795" max="795" width="4.5" style="1" customWidth="1"/>
    <col min="796" max="796" width="0.875" style="1" customWidth="1"/>
    <col min="797" max="801" width="14.5" style="1" customWidth="1"/>
    <col min="802" max="1022" width="9.25" style="1"/>
    <col min="1023" max="1024" width="4.375" style="1" customWidth="1"/>
    <col min="1025" max="1025" width="17.875" style="1" customWidth="1"/>
    <col min="1026" max="1042" width="4" style="1" customWidth="1"/>
    <col min="1043" max="1043" width="4.75" style="1" customWidth="1"/>
    <col min="1044" max="1050" width="4" style="1" customWidth="1"/>
    <col min="1051" max="1051" width="4.5" style="1" customWidth="1"/>
    <col min="1052" max="1052" width="0.875" style="1" customWidth="1"/>
    <col min="1053" max="1057" width="14.5" style="1" customWidth="1"/>
    <col min="1058" max="1278" width="9.25" style="1"/>
    <col min="1279" max="1280" width="4.375" style="1" customWidth="1"/>
    <col min="1281" max="1281" width="17.875" style="1" customWidth="1"/>
    <col min="1282" max="1298" width="4" style="1" customWidth="1"/>
    <col min="1299" max="1299" width="4.75" style="1" customWidth="1"/>
    <col min="1300" max="1306" width="4" style="1" customWidth="1"/>
    <col min="1307" max="1307" width="4.5" style="1" customWidth="1"/>
    <col min="1308" max="1308" width="0.875" style="1" customWidth="1"/>
    <col min="1309" max="1313" width="14.5" style="1" customWidth="1"/>
    <col min="1314" max="1534" width="9.25" style="1"/>
    <col min="1535" max="1536" width="4.375" style="1" customWidth="1"/>
    <col min="1537" max="1537" width="17.875" style="1" customWidth="1"/>
    <col min="1538" max="1554" width="4" style="1" customWidth="1"/>
    <col min="1555" max="1555" width="4.75" style="1" customWidth="1"/>
    <col min="1556" max="1562" width="4" style="1" customWidth="1"/>
    <col min="1563" max="1563" width="4.5" style="1" customWidth="1"/>
    <col min="1564" max="1564" width="0.875" style="1" customWidth="1"/>
    <col min="1565" max="1569" width="14.5" style="1" customWidth="1"/>
    <col min="1570" max="1790" width="9.25" style="1"/>
    <col min="1791" max="1792" width="4.375" style="1" customWidth="1"/>
    <col min="1793" max="1793" width="17.875" style="1" customWidth="1"/>
    <col min="1794" max="1810" width="4" style="1" customWidth="1"/>
    <col min="1811" max="1811" width="4.75" style="1" customWidth="1"/>
    <col min="1812" max="1818" width="4" style="1" customWidth="1"/>
    <col min="1819" max="1819" width="4.5" style="1" customWidth="1"/>
    <col min="1820" max="1820" width="0.875" style="1" customWidth="1"/>
    <col min="1821" max="1825" width="14.5" style="1" customWidth="1"/>
    <col min="1826" max="2046" width="9.25" style="1"/>
    <col min="2047" max="2048" width="4.375" style="1" customWidth="1"/>
    <col min="2049" max="2049" width="17.875" style="1" customWidth="1"/>
    <col min="2050" max="2066" width="4" style="1" customWidth="1"/>
    <col min="2067" max="2067" width="4.75" style="1" customWidth="1"/>
    <col min="2068" max="2074" width="4" style="1" customWidth="1"/>
    <col min="2075" max="2075" width="4.5" style="1" customWidth="1"/>
    <col min="2076" max="2076" width="0.875" style="1" customWidth="1"/>
    <col min="2077" max="2081" width="14.5" style="1" customWidth="1"/>
    <col min="2082" max="2302" width="9.25" style="1"/>
    <col min="2303" max="2304" width="4.375" style="1" customWidth="1"/>
    <col min="2305" max="2305" width="17.875" style="1" customWidth="1"/>
    <col min="2306" max="2322" width="4" style="1" customWidth="1"/>
    <col min="2323" max="2323" width="4.75" style="1" customWidth="1"/>
    <col min="2324" max="2330" width="4" style="1" customWidth="1"/>
    <col min="2331" max="2331" width="4.5" style="1" customWidth="1"/>
    <col min="2332" max="2332" width="0.875" style="1" customWidth="1"/>
    <col min="2333" max="2337" width="14.5" style="1" customWidth="1"/>
    <col min="2338" max="2558" width="9.25" style="1"/>
    <col min="2559" max="2560" width="4.375" style="1" customWidth="1"/>
    <col min="2561" max="2561" width="17.875" style="1" customWidth="1"/>
    <col min="2562" max="2578" width="4" style="1" customWidth="1"/>
    <col min="2579" max="2579" width="4.75" style="1" customWidth="1"/>
    <col min="2580" max="2586" width="4" style="1" customWidth="1"/>
    <col min="2587" max="2587" width="4.5" style="1" customWidth="1"/>
    <col min="2588" max="2588" width="0.875" style="1" customWidth="1"/>
    <col min="2589" max="2593" width="14.5" style="1" customWidth="1"/>
    <col min="2594" max="2814" width="9.25" style="1"/>
    <col min="2815" max="2816" width="4.375" style="1" customWidth="1"/>
    <col min="2817" max="2817" width="17.875" style="1" customWidth="1"/>
    <col min="2818" max="2834" width="4" style="1" customWidth="1"/>
    <col min="2835" max="2835" width="4.75" style="1" customWidth="1"/>
    <col min="2836" max="2842" width="4" style="1" customWidth="1"/>
    <col min="2843" max="2843" width="4.5" style="1" customWidth="1"/>
    <col min="2844" max="2844" width="0.875" style="1" customWidth="1"/>
    <col min="2845" max="2849" width="14.5" style="1" customWidth="1"/>
    <col min="2850" max="3070" width="9.25" style="1"/>
    <col min="3071" max="3072" width="4.375" style="1" customWidth="1"/>
    <col min="3073" max="3073" width="17.875" style="1" customWidth="1"/>
    <col min="3074" max="3090" width="4" style="1" customWidth="1"/>
    <col min="3091" max="3091" width="4.75" style="1" customWidth="1"/>
    <col min="3092" max="3098" width="4" style="1" customWidth="1"/>
    <col min="3099" max="3099" width="4.5" style="1" customWidth="1"/>
    <col min="3100" max="3100" width="0.875" style="1" customWidth="1"/>
    <col min="3101" max="3105" width="14.5" style="1" customWidth="1"/>
    <col min="3106" max="3326" width="9.25" style="1"/>
    <col min="3327" max="3328" width="4.375" style="1" customWidth="1"/>
    <col min="3329" max="3329" width="17.875" style="1" customWidth="1"/>
    <col min="3330" max="3346" width="4" style="1" customWidth="1"/>
    <col min="3347" max="3347" width="4.75" style="1" customWidth="1"/>
    <col min="3348" max="3354" width="4" style="1" customWidth="1"/>
    <col min="3355" max="3355" width="4.5" style="1" customWidth="1"/>
    <col min="3356" max="3356" width="0.875" style="1" customWidth="1"/>
    <col min="3357" max="3361" width="14.5" style="1" customWidth="1"/>
    <col min="3362" max="3582" width="9.25" style="1"/>
    <col min="3583" max="3584" width="4.375" style="1" customWidth="1"/>
    <col min="3585" max="3585" width="17.875" style="1" customWidth="1"/>
    <col min="3586" max="3602" width="4" style="1" customWidth="1"/>
    <col min="3603" max="3603" width="4.75" style="1" customWidth="1"/>
    <col min="3604" max="3610" width="4" style="1" customWidth="1"/>
    <col min="3611" max="3611" width="4.5" style="1" customWidth="1"/>
    <col min="3612" max="3612" width="0.875" style="1" customWidth="1"/>
    <col min="3613" max="3617" width="14.5" style="1" customWidth="1"/>
    <col min="3618" max="3838" width="9.25" style="1"/>
    <col min="3839" max="3840" width="4.375" style="1" customWidth="1"/>
    <col min="3841" max="3841" width="17.875" style="1" customWidth="1"/>
    <col min="3842" max="3858" width="4" style="1" customWidth="1"/>
    <col min="3859" max="3859" width="4.75" style="1" customWidth="1"/>
    <col min="3860" max="3866" width="4" style="1" customWidth="1"/>
    <col min="3867" max="3867" width="4.5" style="1" customWidth="1"/>
    <col min="3868" max="3868" width="0.875" style="1" customWidth="1"/>
    <col min="3869" max="3873" width="14.5" style="1" customWidth="1"/>
    <col min="3874" max="4094" width="9.25" style="1"/>
    <col min="4095" max="4096" width="4.375" style="1" customWidth="1"/>
    <col min="4097" max="4097" width="17.875" style="1" customWidth="1"/>
    <col min="4098" max="4114" width="4" style="1" customWidth="1"/>
    <col min="4115" max="4115" width="4.75" style="1" customWidth="1"/>
    <col min="4116" max="4122" width="4" style="1" customWidth="1"/>
    <col min="4123" max="4123" width="4.5" style="1" customWidth="1"/>
    <col min="4124" max="4124" width="0.875" style="1" customWidth="1"/>
    <col min="4125" max="4129" width="14.5" style="1" customWidth="1"/>
    <col min="4130" max="4350" width="9.25" style="1"/>
    <col min="4351" max="4352" width="4.375" style="1" customWidth="1"/>
    <col min="4353" max="4353" width="17.875" style="1" customWidth="1"/>
    <col min="4354" max="4370" width="4" style="1" customWidth="1"/>
    <col min="4371" max="4371" width="4.75" style="1" customWidth="1"/>
    <col min="4372" max="4378" width="4" style="1" customWidth="1"/>
    <col min="4379" max="4379" width="4.5" style="1" customWidth="1"/>
    <col min="4380" max="4380" width="0.875" style="1" customWidth="1"/>
    <col min="4381" max="4385" width="14.5" style="1" customWidth="1"/>
    <col min="4386" max="4606" width="9.25" style="1"/>
    <col min="4607" max="4608" width="4.375" style="1" customWidth="1"/>
    <col min="4609" max="4609" width="17.875" style="1" customWidth="1"/>
    <col min="4610" max="4626" width="4" style="1" customWidth="1"/>
    <col min="4627" max="4627" width="4.75" style="1" customWidth="1"/>
    <col min="4628" max="4634" width="4" style="1" customWidth="1"/>
    <col min="4635" max="4635" width="4.5" style="1" customWidth="1"/>
    <col min="4636" max="4636" width="0.875" style="1" customWidth="1"/>
    <col min="4637" max="4641" width="14.5" style="1" customWidth="1"/>
    <col min="4642" max="4862" width="9.25" style="1"/>
    <col min="4863" max="4864" width="4.375" style="1" customWidth="1"/>
    <col min="4865" max="4865" width="17.875" style="1" customWidth="1"/>
    <col min="4866" max="4882" width="4" style="1" customWidth="1"/>
    <col min="4883" max="4883" width="4.75" style="1" customWidth="1"/>
    <col min="4884" max="4890" width="4" style="1" customWidth="1"/>
    <col min="4891" max="4891" width="4.5" style="1" customWidth="1"/>
    <col min="4892" max="4892" width="0.875" style="1" customWidth="1"/>
    <col min="4893" max="4897" width="14.5" style="1" customWidth="1"/>
    <col min="4898" max="5118" width="9.25" style="1"/>
    <col min="5119" max="5120" width="4.375" style="1" customWidth="1"/>
    <col min="5121" max="5121" width="17.875" style="1" customWidth="1"/>
    <col min="5122" max="5138" width="4" style="1" customWidth="1"/>
    <col min="5139" max="5139" width="4.75" style="1" customWidth="1"/>
    <col min="5140" max="5146" width="4" style="1" customWidth="1"/>
    <col min="5147" max="5147" width="4.5" style="1" customWidth="1"/>
    <col min="5148" max="5148" width="0.875" style="1" customWidth="1"/>
    <col min="5149" max="5153" width="14.5" style="1" customWidth="1"/>
    <col min="5154" max="5374" width="9.25" style="1"/>
    <col min="5375" max="5376" width="4.375" style="1" customWidth="1"/>
    <col min="5377" max="5377" width="17.875" style="1" customWidth="1"/>
    <col min="5378" max="5394" width="4" style="1" customWidth="1"/>
    <col min="5395" max="5395" width="4.75" style="1" customWidth="1"/>
    <col min="5396" max="5402" width="4" style="1" customWidth="1"/>
    <col min="5403" max="5403" width="4.5" style="1" customWidth="1"/>
    <col min="5404" max="5404" width="0.875" style="1" customWidth="1"/>
    <col min="5405" max="5409" width="14.5" style="1" customWidth="1"/>
    <col min="5410" max="5630" width="9.25" style="1"/>
    <col min="5631" max="5632" width="4.375" style="1" customWidth="1"/>
    <col min="5633" max="5633" width="17.875" style="1" customWidth="1"/>
    <col min="5634" max="5650" width="4" style="1" customWidth="1"/>
    <col min="5651" max="5651" width="4.75" style="1" customWidth="1"/>
    <col min="5652" max="5658" width="4" style="1" customWidth="1"/>
    <col min="5659" max="5659" width="4.5" style="1" customWidth="1"/>
    <col min="5660" max="5660" width="0.875" style="1" customWidth="1"/>
    <col min="5661" max="5665" width="14.5" style="1" customWidth="1"/>
    <col min="5666" max="5886" width="9.25" style="1"/>
    <col min="5887" max="5888" width="4.375" style="1" customWidth="1"/>
    <col min="5889" max="5889" width="17.875" style="1" customWidth="1"/>
    <col min="5890" max="5906" width="4" style="1" customWidth="1"/>
    <col min="5907" max="5907" width="4.75" style="1" customWidth="1"/>
    <col min="5908" max="5914" width="4" style="1" customWidth="1"/>
    <col min="5915" max="5915" width="4.5" style="1" customWidth="1"/>
    <col min="5916" max="5916" width="0.875" style="1" customWidth="1"/>
    <col min="5917" max="5921" width="14.5" style="1" customWidth="1"/>
    <col min="5922" max="6142" width="9.25" style="1"/>
    <col min="6143" max="6144" width="4.375" style="1" customWidth="1"/>
    <col min="6145" max="6145" width="17.875" style="1" customWidth="1"/>
    <col min="6146" max="6162" width="4" style="1" customWidth="1"/>
    <col min="6163" max="6163" width="4.75" style="1" customWidth="1"/>
    <col min="6164" max="6170" width="4" style="1" customWidth="1"/>
    <col min="6171" max="6171" width="4.5" style="1" customWidth="1"/>
    <col min="6172" max="6172" width="0.875" style="1" customWidth="1"/>
    <col min="6173" max="6177" width="14.5" style="1" customWidth="1"/>
    <col min="6178" max="6398" width="9.25" style="1"/>
    <col min="6399" max="6400" width="4.375" style="1" customWidth="1"/>
    <col min="6401" max="6401" width="17.875" style="1" customWidth="1"/>
    <col min="6402" max="6418" width="4" style="1" customWidth="1"/>
    <col min="6419" max="6419" width="4.75" style="1" customWidth="1"/>
    <col min="6420" max="6426" width="4" style="1" customWidth="1"/>
    <col min="6427" max="6427" width="4.5" style="1" customWidth="1"/>
    <col min="6428" max="6428" width="0.875" style="1" customWidth="1"/>
    <col min="6429" max="6433" width="14.5" style="1" customWidth="1"/>
    <col min="6434" max="6654" width="9.25" style="1"/>
    <col min="6655" max="6656" width="4.375" style="1" customWidth="1"/>
    <col min="6657" max="6657" width="17.875" style="1" customWidth="1"/>
    <col min="6658" max="6674" width="4" style="1" customWidth="1"/>
    <col min="6675" max="6675" width="4.75" style="1" customWidth="1"/>
    <col min="6676" max="6682" width="4" style="1" customWidth="1"/>
    <col min="6683" max="6683" width="4.5" style="1" customWidth="1"/>
    <col min="6684" max="6684" width="0.875" style="1" customWidth="1"/>
    <col min="6685" max="6689" width="14.5" style="1" customWidth="1"/>
    <col min="6690" max="6910" width="9.25" style="1"/>
    <col min="6911" max="6912" width="4.375" style="1" customWidth="1"/>
    <col min="6913" max="6913" width="17.875" style="1" customWidth="1"/>
    <col min="6914" max="6930" width="4" style="1" customWidth="1"/>
    <col min="6931" max="6931" width="4.75" style="1" customWidth="1"/>
    <col min="6932" max="6938" width="4" style="1" customWidth="1"/>
    <col min="6939" max="6939" width="4.5" style="1" customWidth="1"/>
    <col min="6940" max="6940" width="0.875" style="1" customWidth="1"/>
    <col min="6941" max="6945" width="14.5" style="1" customWidth="1"/>
    <col min="6946" max="7166" width="9.25" style="1"/>
    <col min="7167" max="7168" width="4.375" style="1" customWidth="1"/>
    <col min="7169" max="7169" width="17.875" style="1" customWidth="1"/>
    <col min="7170" max="7186" width="4" style="1" customWidth="1"/>
    <col min="7187" max="7187" width="4.75" style="1" customWidth="1"/>
    <col min="7188" max="7194" width="4" style="1" customWidth="1"/>
    <col min="7195" max="7195" width="4.5" style="1" customWidth="1"/>
    <col min="7196" max="7196" width="0.875" style="1" customWidth="1"/>
    <col min="7197" max="7201" width="14.5" style="1" customWidth="1"/>
    <col min="7202" max="7422" width="9.25" style="1"/>
    <col min="7423" max="7424" width="4.375" style="1" customWidth="1"/>
    <col min="7425" max="7425" width="17.875" style="1" customWidth="1"/>
    <col min="7426" max="7442" width="4" style="1" customWidth="1"/>
    <col min="7443" max="7443" width="4.75" style="1" customWidth="1"/>
    <col min="7444" max="7450" width="4" style="1" customWidth="1"/>
    <col min="7451" max="7451" width="4.5" style="1" customWidth="1"/>
    <col min="7452" max="7452" width="0.875" style="1" customWidth="1"/>
    <col min="7453" max="7457" width="14.5" style="1" customWidth="1"/>
    <col min="7458" max="7678" width="9.25" style="1"/>
    <col min="7679" max="7680" width="4.375" style="1" customWidth="1"/>
    <col min="7681" max="7681" width="17.875" style="1" customWidth="1"/>
    <col min="7682" max="7698" width="4" style="1" customWidth="1"/>
    <col min="7699" max="7699" width="4.75" style="1" customWidth="1"/>
    <col min="7700" max="7706" width="4" style="1" customWidth="1"/>
    <col min="7707" max="7707" width="4.5" style="1" customWidth="1"/>
    <col min="7708" max="7708" width="0.875" style="1" customWidth="1"/>
    <col min="7709" max="7713" width="14.5" style="1" customWidth="1"/>
    <col min="7714" max="7934" width="9.25" style="1"/>
    <col min="7935" max="7936" width="4.375" style="1" customWidth="1"/>
    <col min="7937" max="7937" width="17.875" style="1" customWidth="1"/>
    <col min="7938" max="7954" width="4" style="1" customWidth="1"/>
    <col min="7955" max="7955" width="4.75" style="1" customWidth="1"/>
    <col min="7956" max="7962" width="4" style="1" customWidth="1"/>
    <col min="7963" max="7963" width="4.5" style="1" customWidth="1"/>
    <col min="7964" max="7964" width="0.875" style="1" customWidth="1"/>
    <col min="7965" max="7969" width="14.5" style="1" customWidth="1"/>
    <col min="7970" max="8190" width="9.25" style="1"/>
    <col min="8191" max="8192" width="4.375" style="1" customWidth="1"/>
    <col min="8193" max="8193" width="17.875" style="1" customWidth="1"/>
    <col min="8194" max="8210" width="4" style="1" customWidth="1"/>
    <col min="8211" max="8211" width="4.75" style="1" customWidth="1"/>
    <col min="8212" max="8218" width="4" style="1" customWidth="1"/>
    <col min="8219" max="8219" width="4.5" style="1" customWidth="1"/>
    <col min="8220" max="8220" width="0.875" style="1" customWidth="1"/>
    <col min="8221" max="8225" width="14.5" style="1" customWidth="1"/>
    <col min="8226" max="8446" width="9.25" style="1"/>
    <col min="8447" max="8448" width="4.375" style="1" customWidth="1"/>
    <col min="8449" max="8449" width="17.875" style="1" customWidth="1"/>
    <col min="8450" max="8466" width="4" style="1" customWidth="1"/>
    <col min="8467" max="8467" width="4.75" style="1" customWidth="1"/>
    <col min="8468" max="8474" width="4" style="1" customWidth="1"/>
    <col min="8475" max="8475" width="4.5" style="1" customWidth="1"/>
    <col min="8476" max="8476" width="0.875" style="1" customWidth="1"/>
    <col min="8477" max="8481" width="14.5" style="1" customWidth="1"/>
    <col min="8482" max="8702" width="9.25" style="1"/>
    <col min="8703" max="8704" width="4.375" style="1" customWidth="1"/>
    <col min="8705" max="8705" width="17.875" style="1" customWidth="1"/>
    <col min="8706" max="8722" width="4" style="1" customWidth="1"/>
    <col min="8723" max="8723" width="4.75" style="1" customWidth="1"/>
    <col min="8724" max="8730" width="4" style="1" customWidth="1"/>
    <col min="8731" max="8731" width="4.5" style="1" customWidth="1"/>
    <col min="8732" max="8732" width="0.875" style="1" customWidth="1"/>
    <col min="8733" max="8737" width="14.5" style="1" customWidth="1"/>
    <col min="8738" max="8958" width="9.25" style="1"/>
    <col min="8959" max="8960" width="4.375" style="1" customWidth="1"/>
    <col min="8961" max="8961" width="17.875" style="1" customWidth="1"/>
    <col min="8962" max="8978" width="4" style="1" customWidth="1"/>
    <col min="8979" max="8979" width="4.75" style="1" customWidth="1"/>
    <col min="8980" max="8986" width="4" style="1" customWidth="1"/>
    <col min="8987" max="8987" width="4.5" style="1" customWidth="1"/>
    <col min="8988" max="8988" width="0.875" style="1" customWidth="1"/>
    <col min="8989" max="8993" width="14.5" style="1" customWidth="1"/>
    <col min="8994" max="9214" width="9.25" style="1"/>
    <col min="9215" max="9216" width="4.375" style="1" customWidth="1"/>
    <col min="9217" max="9217" width="17.875" style="1" customWidth="1"/>
    <col min="9218" max="9234" width="4" style="1" customWidth="1"/>
    <col min="9235" max="9235" width="4.75" style="1" customWidth="1"/>
    <col min="9236" max="9242" width="4" style="1" customWidth="1"/>
    <col min="9243" max="9243" width="4.5" style="1" customWidth="1"/>
    <col min="9244" max="9244" width="0.875" style="1" customWidth="1"/>
    <col min="9245" max="9249" width="14.5" style="1" customWidth="1"/>
    <col min="9250" max="9470" width="9.25" style="1"/>
    <col min="9471" max="9472" width="4.375" style="1" customWidth="1"/>
    <col min="9473" max="9473" width="17.875" style="1" customWidth="1"/>
    <col min="9474" max="9490" width="4" style="1" customWidth="1"/>
    <col min="9491" max="9491" width="4.75" style="1" customWidth="1"/>
    <col min="9492" max="9498" width="4" style="1" customWidth="1"/>
    <col min="9499" max="9499" width="4.5" style="1" customWidth="1"/>
    <col min="9500" max="9500" width="0.875" style="1" customWidth="1"/>
    <col min="9501" max="9505" width="14.5" style="1" customWidth="1"/>
    <col min="9506" max="9726" width="9.25" style="1"/>
    <col min="9727" max="9728" width="4.375" style="1" customWidth="1"/>
    <col min="9729" max="9729" width="17.875" style="1" customWidth="1"/>
    <col min="9730" max="9746" width="4" style="1" customWidth="1"/>
    <col min="9747" max="9747" width="4.75" style="1" customWidth="1"/>
    <col min="9748" max="9754" width="4" style="1" customWidth="1"/>
    <col min="9755" max="9755" width="4.5" style="1" customWidth="1"/>
    <col min="9756" max="9756" width="0.875" style="1" customWidth="1"/>
    <col min="9757" max="9761" width="14.5" style="1" customWidth="1"/>
    <col min="9762" max="9982" width="9.25" style="1"/>
    <col min="9983" max="9984" width="4.375" style="1" customWidth="1"/>
    <col min="9985" max="9985" width="17.875" style="1" customWidth="1"/>
    <col min="9986" max="10002" width="4" style="1" customWidth="1"/>
    <col min="10003" max="10003" width="4.75" style="1" customWidth="1"/>
    <col min="10004" max="10010" width="4" style="1" customWidth="1"/>
    <col min="10011" max="10011" width="4.5" style="1" customWidth="1"/>
    <col min="10012" max="10012" width="0.875" style="1" customWidth="1"/>
    <col min="10013" max="10017" width="14.5" style="1" customWidth="1"/>
    <col min="10018" max="10238" width="9.25" style="1"/>
    <col min="10239" max="10240" width="4.375" style="1" customWidth="1"/>
    <col min="10241" max="10241" width="17.875" style="1" customWidth="1"/>
    <col min="10242" max="10258" width="4" style="1" customWidth="1"/>
    <col min="10259" max="10259" width="4.75" style="1" customWidth="1"/>
    <col min="10260" max="10266" width="4" style="1" customWidth="1"/>
    <col min="10267" max="10267" width="4.5" style="1" customWidth="1"/>
    <col min="10268" max="10268" width="0.875" style="1" customWidth="1"/>
    <col min="10269" max="10273" width="14.5" style="1" customWidth="1"/>
    <col min="10274" max="10494" width="9.25" style="1"/>
    <col min="10495" max="10496" width="4.375" style="1" customWidth="1"/>
    <col min="10497" max="10497" width="17.875" style="1" customWidth="1"/>
    <col min="10498" max="10514" width="4" style="1" customWidth="1"/>
    <col min="10515" max="10515" width="4.75" style="1" customWidth="1"/>
    <col min="10516" max="10522" width="4" style="1" customWidth="1"/>
    <col min="10523" max="10523" width="4.5" style="1" customWidth="1"/>
    <col min="10524" max="10524" width="0.875" style="1" customWidth="1"/>
    <col min="10525" max="10529" width="14.5" style="1" customWidth="1"/>
    <col min="10530" max="10750" width="9.25" style="1"/>
    <col min="10751" max="10752" width="4.375" style="1" customWidth="1"/>
    <col min="10753" max="10753" width="17.875" style="1" customWidth="1"/>
    <col min="10754" max="10770" width="4" style="1" customWidth="1"/>
    <col min="10771" max="10771" width="4.75" style="1" customWidth="1"/>
    <col min="10772" max="10778" width="4" style="1" customWidth="1"/>
    <col min="10779" max="10779" width="4.5" style="1" customWidth="1"/>
    <col min="10780" max="10780" width="0.875" style="1" customWidth="1"/>
    <col min="10781" max="10785" width="14.5" style="1" customWidth="1"/>
    <col min="10786" max="11006" width="9.25" style="1"/>
    <col min="11007" max="11008" width="4.375" style="1" customWidth="1"/>
    <col min="11009" max="11009" width="17.875" style="1" customWidth="1"/>
    <col min="11010" max="11026" width="4" style="1" customWidth="1"/>
    <col min="11027" max="11027" width="4.75" style="1" customWidth="1"/>
    <col min="11028" max="11034" width="4" style="1" customWidth="1"/>
    <col min="11035" max="11035" width="4.5" style="1" customWidth="1"/>
    <col min="11036" max="11036" width="0.875" style="1" customWidth="1"/>
    <col min="11037" max="11041" width="14.5" style="1" customWidth="1"/>
    <col min="11042" max="11262" width="9.25" style="1"/>
    <col min="11263" max="11264" width="4.375" style="1" customWidth="1"/>
    <col min="11265" max="11265" width="17.875" style="1" customWidth="1"/>
    <col min="11266" max="11282" width="4" style="1" customWidth="1"/>
    <col min="11283" max="11283" width="4.75" style="1" customWidth="1"/>
    <col min="11284" max="11290" width="4" style="1" customWidth="1"/>
    <col min="11291" max="11291" width="4.5" style="1" customWidth="1"/>
    <col min="11292" max="11292" width="0.875" style="1" customWidth="1"/>
    <col min="11293" max="11297" width="14.5" style="1" customWidth="1"/>
    <col min="11298" max="11518" width="9.25" style="1"/>
    <col min="11519" max="11520" width="4.375" style="1" customWidth="1"/>
    <col min="11521" max="11521" width="17.875" style="1" customWidth="1"/>
    <col min="11522" max="11538" width="4" style="1" customWidth="1"/>
    <col min="11539" max="11539" width="4.75" style="1" customWidth="1"/>
    <col min="11540" max="11546" width="4" style="1" customWidth="1"/>
    <col min="11547" max="11547" width="4.5" style="1" customWidth="1"/>
    <col min="11548" max="11548" width="0.875" style="1" customWidth="1"/>
    <col min="11549" max="11553" width="14.5" style="1" customWidth="1"/>
    <col min="11554" max="11774" width="9.25" style="1"/>
    <col min="11775" max="11776" width="4.375" style="1" customWidth="1"/>
    <col min="11777" max="11777" width="17.875" style="1" customWidth="1"/>
    <col min="11778" max="11794" width="4" style="1" customWidth="1"/>
    <col min="11795" max="11795" width="4.75" style="1" customWidth="1"/>
    <col min="11796" max="11802" width="4" style="1" customWidth="1"/>
    <col min="11803" max="11803" width="4.5" style="1" customWidth="1"/>
    <col min="11804" max="11804" width="0.875" style="1" customWidth="1"/>
    <col min="11805" max="11809" width="14.5" style="1" customWidth="1"/>
    <col min="11810" max="12030" width="9.25" style="1"/>
    <col min="12031" max="12032" width="4.375" style="1" customWidth="1"/>
    <col min="12033" max="12033" width="17.875" style="1" customWidth="1"/>
    <col min="12034" max="12050" width="4" style="1" customWidth="1"/>
    <col min="12051" max="12051" width="4.75" style="1" customWidth="1"/>
    <col min="12052" max="12058" width="4" style="1" customWidth="1"/>
    <col min="12059" max="12059" width="4.5" style="1" customWidth="1"/>
    <col min="12060" max="12060" width="0.875" style="1" customWidth="1"/>
    <col min="12061" max="12065" width="14.5" style="1" customWidth="1"/>
    <col min="12066" max="12286" width="9.25" style="1"/>
    <col min="12287" max="12288" width="4.375" style="1" customWidth="1"/>
    <col min="12289" max="12289" width="17.875" style="1" customWidth="1"/>
    <col min="12290" max="12306" width="4" style="1" customWidth="1"/>
    <col min="12307" max="12307" width="4.75" style="1" customWidth="1"/>
    <col min="12308" max="12314" width="4" style="1" customWidth="1"/>
    <col min="12315" max="12315" width="4.5" style="1" customWidth="1"/>
    <col min="12316" max="12316" width="0.875" style="1" customWidth="1"/>
    <col min="12317" max="12321" width="14.5" style="1" customWidth="1"/>
    <col min="12322" max="12542" width="9.25" style="1"/>
    <col min="12543" max="12544" width="4.375" style="1" customWidth="1"/>
    <col min="12545" max="12545" width="17.875" style="1" customWidth="1"/>
    <col min="12546" max="12562" width="4" style="1" customWidth="1"/>
    <col min="12563" max="12563" width="4.75" style="1" customWidth="1"/>
    <col min="12564" max="12570" width="4" style="1" customWidth="1"/>
    <col min="12571" max="12571" width="4.5" style="1" customWidth="1"/>
    <col min="12572" max="12572" width="0.875" style="1" customWidth="1"/>
    <col min="12573" max="12577" width="14.5" style="1" customWidth="1"/>
    <col min="12578" max="12798" width="9.25" style="1"/>
    <col min="12799" max="12800" width="4.375" style="1" customWidth="1"/>
    <col min="12801" max="12801" width="17.875" style="1" customWidth="1"/>
    <col min="12802" max="12818" width="4" style="1" customWidth="1"/>
    <col min="12819" max="12819" width="4.75" style="1" customWidth="1"/>
    <col min="12820" max="12826" width="4" style="1" customWidth="1"/>
    <col min="12827" max="12827" width="4.5" style="1" customWidth="1"/>
    <col min="12828" max="12828" width="0.875" style="1" customWidth="1"/>
    <col min="12829" max="12833" width="14.5" style="1" customWidth="1"/>
    <col min="12834" max="13054" width="9.25" style="1"/>
    <col min="13055" max="13056" width="4.375" style="1" customWidth="1"/>
    <col min="13057" max="13057" width="17.875" style="1" customWidth="1"/>
    <col min="13058" max="13074" width="4" style="1" customWidth="1"/>
    <col min="13075" max="13075" width="4.75" style="1" customWidth="1"/>
    <col min="13076" max="13082" width="4" style="1" customWidth="1"/>
    <col min="13083" max="13083" width="4.5" style="1" customWidth="1"/>
    <col min="13084" max="13084" width="0.875" style="1" customWidth="1"/>
    <col min="13085" max="13089" width="14.5" style="1" customWidth="1"/>
    <col min="13090" max="13310" width="9.25" style="1"/>
    <col min="13311" max="13312" width="4.375" style="1" customWidth="1"/>
    <col min="13313" max="13313" width="17.875" style="1" customWidth="1"/>
    <col min="13314" max="13330" width="4" style="1" customWidth="1"/>
    <col min="13331" max="13331" width="4.75" style="1" customWidth="1"/>
    <col min="13332" max="13338" width="4" style="1" customWidth="1"/>
    <col min="13339" max="13339" width="4.5" style="1" customWidth="1"/>
    <col min="13340" max="13340" width="0.875" style="1" customWidth="1"/>
    <col min="13341" max="13345" width="14.5" style="1" customWidth="1"/>
    <col min="13346" max="13566" width="9.25" style="1"/>
    <col min="13567" max="13568" width="4.375" style="1" customWidth="1"/>
    <col min="13569" max="13569" width="17.875" style="1" customWidth="1"/>
    <col min="13570" max="13586" width="4" style="1" customWidth="1"/>
    <col min="13587" max="13587" width="4.75" style="1" customWidth="1"/>
    <col min="13588" max="13594" width="4" style="1" customWidth="1"/>
    <col min="13595" max="13595" width="4.5" style="1" customWidth="1"/>
    <col min="13596" max="13596" width="0.875" style="1" customWidth="1"/>
    <col min="13597" max="13601" width="14.5" style="1" customWidth="1"/>
    <col min="13602" max="13822" width="9.25" style="1"/>
    <col min="13823" max="13824" width="4.375" style="1" customWidth="1"/>
    <col min="13825" max="13825" width="17.875" style="1" customWidth="1"/>
    <col min="13826" max="13842" width="4" style="1" customWidth="1"/>
    <col min="13843" max="13843" width="4.75" style="1" customWidth="1"/>
    <col min="13844" max="13850" width="4" style="1" customWidth="1"/>
    <col min="13851" max="13851" width="4.5" style="1" customWidth="1"/>
    <col min="13852" max="13852" width="0.875" style="1" customWidth="1"/>
    <col min="13853" max="13857" width="14.5" style="1" customWidth="1"/>
    <col min="13858" max="14078" width="9.25" style="1"/>
    <col min="14079" max="14080" width="4.375" style="1" customWidth="1"/>
    <col min="14081" max="14081" width="17.875" style="1" customWidth="1"/>
    <col min="14082" max="14098" width="4" style="1" customWidth="1"/>
    <col min="14099" max="14099" width="4.75" style="1" customWidth="1"/>
    <col min="14100" max="14106" width="4" style="1" customWidth="1"/>
    <col min="14107" max="14107" width="4.5" style="1" customWidth="1"/>
    <col min="14108" max="14108" width="0.875" style="1" customWidth="1"/>
    <col min="14109" max="14113" width="14.5" style="1" customWidth="1"/>
    <col min="14114" max="14334" width="9.25" style="1"/>
    <col min="14335" max="14336" width="4.375" style="1" customWidth="1"/>
    <col min="14337" max="14337" width="17.875" style="1" customWidth="1"/>
    <col min="14338" max="14354" width="4" style="1" customWidth="1"/>
    <col min="14355" max="14355" width="4.75" style="1" customWidth="1"/>
    <col min="14356" max="14362" width="4" style="1" customWidth="1"/>
    <col min="14363" max="14363" width="4.5" style="1" customWidth="1"/>
    <col min="14364" max="14364" width="0.875" style="1" customWidth="1"/>
    <col min="14365" max="14369" width="14.5" style="1" customWidth="1"/>
    <col min="14370" max="14590" width="9.25" style="1"/>
    <col min="14591" max="14592" width="4.375" style="1" customWidth="1"/>
    <col min="14593" max="14593" width="17.875" style="1" customWidth="1"/>
    <col min="14594" max="14610" width="4" style="1" customWidth="1"/>
    <col min="14611" max="14611" width="4.75" style="1" customWidth="1"/>
    <col min="14612" max="14618" width="4" style="1" customWidth="1"/>
    <col min="14619" max="14619" width="4.5" style="1" customWidth="1"/>
    <col min="14620" max="14620" width="0.875" style="1" customWidth="1"/>
    <col min="14621" max="14625" width="14.5" style="1" customWidth="1"/>
    <col min="14626" max="14846" width="9.25" style="1"/>
    <col min="14847" max="14848" width="4.375" style="1" customWidth="1"/>
    <col min="14849" max="14849" width="17.875" style="1" customWidth="1"/>
    <col min="14850" max="14866" width="4" style="1" customWidth="1"/>
    <col min="14867" max="14867" width="4.75" style="1" customWidth="1"/>
    <col min="14868" max="14874" width="4" style="1" customWidth="1"/>
    <col min="14875" max="14875" width="4.5" style="1" customWidth="1"/>
    <col min="14876" max="14876" width="0.875" style="1" customWidth="1"/>
    <col min="14877" max="14881" width="14.5" style="1" customWidth="1"/>
    <col min="14882" max="15102" width="9.25" style="1"/>
    <col min="15103" max="15104" width="4.375" style="1" customWidth="1"/>
    <col min="15105" max="15105" width="17.875" style="1" customWidth="1"/>
    <col min="15106" max="15122" width="4" style="1" customWidth="1"/>
    <col min="15123" max="15123" width="4.75" style="1" customWidth="1"/>
    <col min="15124" max="15130" width="4" style="1" customWidth="1"/>
    <col min="15131" max="15131" width="4.5" style="1" customWidth="1"/>
    <col min="15132" max="15132" width="0.875" style="1" customWidth="1"/>
    <col min="15133" max="15137" width="14.5" style="1" customWidth="1"/>
    <col min="15138" max="15358" width="9.25" style="1"/>
    <col min="15359" max="15360" width="4.375" style="1" customWidth="1"/>
    <col min="15361" max="15361" width="17.875" style="1" customWidth="1"/>
    <col min="15362" max="15378" width="4" style="1" customWidth="1"/>
    <col min="15379" max="15379" width="4.75" style="1" customWidth="1"/>
    <col min="15380" max="15386" width="4" style="1" customWidth="1"/>
    <col min="15387" max="15387" width="4.5" style="1" customWidth="1"/>
    <col min="15388" max="15388" width="0.875" style="1" customWidth="1"/>
    <col min="15389" max="15393" width="14.5" style="1" customWidth="1"/>
    <col min="15394" max="15614" width="9.25" style="1"/>
    <col min="15615" max="15616" width="4.375" style="1" customWidth="1"/>
    <col min="15617" max="15617" width="17.875" style="1" customWidth="1"/>
    <col min="15618" max="15634" width="4" style="1" customWidth="1"/>
    <col min="15635" max="15635" width="4.75" style="1" customWidth="1"/>
    <col min="15636" max="15642" width="4" style="1" customWidth="1"/>
    <col min="15643" max="15643" width="4.5" style="1" customWidth="1"/>
    <col min="15644" max="15644" width="0.875" style="1" customWidth="1"/>
    <col min="15645" max="15649" width="14.5" style="1" customWidth="1"/>
    <col min="15650" max="15870" width="9.25" style="1"/>
    <col min="15871" max="15872" width="4.375" style="1" customWidth="1"/>
    <col min="15873" max="15873" width="17.875" style="1" customWidth="1"/>
    <col min="15874" max="15890" width="4" style="1" customWidth="1"/>
    <col min="15891" max="15891" width="4.75" style="1" customWidth="1"/>
    <col min="15892" max="15898" width="4" style="1" customWidth="1"/>
    <col min="15899" max="15899" width="4.5" style="1" customWidth="1"/>
    <col min="15900" max="15900" width="0.875" style="1" customWidth="1"/>
    <col min="15901" max="15905" width="14.5" style="1" customWidth="1"/>
    <col min="15906" max="16126" width="9.25" style="1"/>
    <col min="16127" max="16128" width="4.375" style="1" customWidth="1"/>
    <col min="16129" max="16129" width="17.875" style="1" customWidth="1"/>
    <col min="16130" max="16146" width="4" style="1" customWidth="1"/>
    <col min="16147" max="16147" width="4.75" style="1" customWidth="1"/>
    <col min="16148" max="16154" width="4" style="1" customWidth="1"/>
    <col min="16155" max="16155" width="4.5" style="1" customWidth="1"/>
    <col min="16156" max="16156" width="0.875" style="1" customWidth="1"/>
    <col min="16157" max="16161" width="14.5" style="1" customWidth="1"/>
    <col min="16162" max="16384" width="9.25" style="1"/>
  </cols>
  <sheetData>
    <row r="1" spans="1:29" s="84" customFormat="1" ht="19.5" customHeight="1">
      <c r="A1" s="122" t="s">
        <v>104</v>
      </c>
      <c r="B1" s="122"/>
      <c r="C1" s="122"/>
      <c r="D1" s="122"/>
      <c r="E1" s="122"/>
      <c r="F1" s="122"/>
      <c r="G1" s="122"/>
      <c r="H1" s="122"/>
      <c r="I1" s="122"/>
      <c r="J1" s="122"/>
      <c r="K1" s="122"/>
      <c r="L1" s="122"/>
      <c r="M1" s="122"/>
      <c r="N1" s="122"/>
      <c r="O1" s="122"/>
      <c r="P1" s="122"/>
      <c r="Q1" s="122"/>
      <c r="R1" s="122"/>
      <c r="S1" s="122"/>
      <c r="T1" s="122"/>
      <c r="U1" s="122"/>
      <c r="V1" s="122"/>
      <c r="W1" s="280" t="s">
        <v>328</v>
      </c>
      <c r="X1" s="280"/>
      <c r="Y1" s="280"/>
      <c r="Z1" s="280"/>
      <c r="AA1" s="280"/>
      <c r="AB1" s="280"/>
    </row>
    <row r="2" spans="1:29" ht="9" customHeight="1" thickBot="1">
      <c r="A2" s="52"/>
      <c r="B2" s="52"/>
      <c r="C2" s="52"/>
      <c r="D2" s="52"/>
      <c r="E2" s="52"/>
      <c r="F2" s="52"/>
      <c r="G2" s="52"/>
      <c r="H2" s="52"/>
      <c r="I2" s="52"/>
      <c r="J2" s="52"/>
      <c r="K2" s="52"/>
      <c r="L2" s="52"/>
      <c r="M2" s="52"/>
      <c r="N2" s="52"/>
      <c r="O2" s="52"/>
      <c r="P2" s="52"/>
      <c r="Q2" s="52"/>
      <c r="R2" s="52"/>
      <c r="S2" s="52"/>
      <c r="T2" s="52"/>
      <c r="U2" s="52"/>
      <c r="V2" s="52"/>
      <c r="W2" s="281"/>
      <c r="X2" s="281"/>
      <c r="Y2" s="281"/>
      <c r="Z2" s="281"/>
      <c r="AA2" s="281"/>
      <c r="AB2" s="281"/>
    </row>
    <row r="3" spans="1:29" ht="128.25" customHeight="1">
      <c r="A3" s="272" t="s">
        <v>105</v>
      </c>
      <c r="B3" s="273"/>
      <c r="C3" s="53" t="s">
        <v>292</v>
      </c>
      <c r="D3" s="53" t="s">
        <v>293</v>
      </c>
      <c r="E3" s="53" t="s">
        <v>294</v>
      </c>
      <c r="F3" s="53" t="s">
        <v>295</v>
      </c>
      <c r="G3" s="53" t="s">
        <v>296</v>
      </c>
      <c r="H3" s="53" t="s">
        <v>297</v>
      </c>
      <c r="I3" s="53" t="s">
        <v>298</v>
      </c>
      <c r="J3" s="53" t="s">
        <v>299</v>
      </c>
      <c r="K3" s="53" t="s">
        <v>300</v>
      </c>
      <c r="L3" s="53" t="s">
        <v>301</v>
      </c>
      <c r="M3" s="53" t="s">
        <v>302</v>
      </c>
      <c r="N3" s="53" t="s">
        <v>303</v>
      </c>
      <c r="O3" s="53" t="s">
        <v>304</v>
      </c>
      <c r="P3" s="53" t="s">
        <v>305</v>
      </c>
      <c r="Q3" s="54" t="s">
        <v>306</v>
      </c>
      <c r="R3" s="54" t="s">
        <v>307</v>
      </c>
      <c r="S3" s="53" t="s">
        <v>308</v>
      </c>
      <c r="T3" s="53" t="s">
        <v>309</v>
      </c>
      <c r="U3" s="53" t="s">
        <v>310</v>
      </c>
      <c r="V3" s="53" t="s">
        <v>311</v>
      </c>
      <c r="W3" s="53" t="s">
        <v>312</v>
      </c>
      <c r="X3" s="53" t="s">
        <v>313</v>
      </c>
      <c r="Y3" s="53" t="s">
        <v>314</v>
      </c>
      <c r="Z3" s="53" t="s">
        <v>315</v>
      </c>
      <c r="AA3" s="55" t="s">
        <v>316</v>
      </c>
      <c r="AB3" s="56" t="s">
        <v>106</v>
      </c>
    </row>
    <row r="4" spans="1:29" ht="21" customHeight="1">
      <c r="A4" s="274" t="s">
        <v>107</v>
      </c>
      <c r="B4" s="275"/>
      <c r="C4" s="194">
        <v>119</v>
      </c>
      <c r="D4" s="194">
        <v>24</v>
      </c>
      <c r="E4" s="194">
        <v>11</v>
      </c>
      <c r="F4" s="194">
        <v>11</v>
      </c>
      <c r="G4" s="194">
        <v>13</v>
      </c>
      <c r="H4" s="194">
        <v>7</v>
      </c>
      <c r="I4" s="194">
        <v>17</v>
      </c>
      <c r="J4" s="194">
        <v>8</v>
      </c>
      <c r="K4" s="194">
        <v>19</v>
      </c>
      <c r="L4" s="194">
        <v>1</v>
      </c>
      <c r="M4" s="194">
        <v>0</v>
      </c>
      <c r="N4" s="194">
        <v>26</v>
      </c>
      <c r="O4" s="194">
        <v>21</v>
      </c>
      <c r="P4" s="194">
        <v>4</v>
      </c>
      <c r="Q4" s="194">
        <v>0</v>
      </c>
      <c r="R4" s="194">
        <v>3</v>
      </c>
      <c r="S4" s="194">
        <v>31</v>
      </c>
      <c r="T4" s="194">
        <v>109</v>
      </c>
      <c r="U4" s="194">
        <v>1</v>
      </c>
      <c r="V4" s="194">
        <v>8</v>
      </c>
      <c r="W4" s="194">
        <v>12</v>
      </c>
      <c r="X4" s="194">
        <v>24</v>
      </c>
      <c r="Y4" s="194">
        <v>0</v>
      </c>
      <c r="Z4" s="194">
        <v>0</v>
      </c>
      <c r="AA4" s="194">
        <v>4</v>
      </c>
      <c r="AB4" s="195">
        <f>SUM(C4:AA4)</f>
        <v>473</v>
      </c>
      <c r="AC4" s="57"/>
    </row>
    <row r="5" spans="1:29" ht="21" customHeight="1">
      <c r="A5" s="276" t="s">
        <v>108</v>
      </c>
      <c r="B5" s="277"/>
      <c r="C5" s="196">
        <f>C4</f>
        <v>119</v>
      </c>
      <c r="D5" s="196">
        <f t="shared" ref="D5:Z5" si="0">D4</f>
        <v>24</v>
      </c>
      <c r="E5" s="196">
        <f t="shared" si="0"/>
        <v>11</v>
      </c>
      <c r="F5" s="196">
        <f t="shared" si="0"/>
        <v>11</v>
      </c>
      <c r="G5" s="196">
        <f t="shared" si="0"/>
        <v>13</v>
      </c>
      <c r="H5" s="196">
        <f t="shared" si="0"/>
        <v>7</v>
      </c>
      <c r="I5" s="196">
        <f t="shared" si="0"/>
        <v>17</v>
      </c>
      <c r="J5" s="196">
        <f t="shared" si="0"/>
        <v>8</v>
      </c>
      <c r="K5" s="196">
        <f t="shared" si="0"/>
        <v>19</v>
      </c>
      <c r="L5" s="196">
        <f t="shared" si="0"/>
        <v>1</v>
      </c>
      <c r="M5" s="196">
        <f t="shared" si="0"/>
        <v>0</v>
      </c>
      <c r="N5" s="196">
        <v>24</v>
      </c>
      <c r="O5" s="196">
        <f t="shared" si="0"/>
        <v>21</v>
      </c>
      <c r="P5" s="196">
        <f t="shared" si="0"/>
        <v>4</v>
      </c>
      <c r="Q5" s="196">
        <f t="shared" si="0"/>
        <v>0</v>
      </c>
      <c r="R5" s="196">
        <f t="shared" si="0"/>
        <v>3</v>
      </c>
      <c r="S5" s="196">
        <f t="shared" si="0"/>
        <v>31</v>
      </c>
      <c r="T5" s="196">
        <v>108</v>
      </c>
      <c r="U5" s="196">
        <f t="shared" si="0"/>
        <v>1</v>
      </c>
      <c r="V5" s="196">
        <v>7</v>
      </c>
      <c r="W5" s="196">
        <f t="shared" si="0"/>
        <v>12</v>
      </c>
      <c r="X5" s="196">
        <f t="shared" si="0"/>
        <v>24</v>
      </c>
      <c r="Y5" s="196">
        <f t="shared" si="0"/>
        <v>0</v>
      </c>
      <c r="Z5" s="196">
        <f t="shared" si="0"/>
        <v>0</v>
      </c>
      <c r="AA5" s="196">
        <v>1</v>
      </c>
      <c r="AB5" s="197">
        <f>SUM(C5:AA5)</f>
        <v>466</v>
      </c>
      <c r="AC5" s="188"/>
    </row>
    <row r="6" spans="1:29" ht="21" customHeight="1">
      <c r="A6" s="278" t="s">
        <v>109</v>
      </c>
      <c r="B6" s="58" t="s">
        <v>110</v>
      </c>
      <c r="C6" s="57">
        <v>0</v>
      </c>
      <c r="D6" s="57">
        <v>2</v>
      </c>
      <c r="E6" s="57">
        <v>0</v>
      </c>
      <c r="F6" s="57">
        <v>0</v>
      </c>
      <c r="G6" s="57">
        <v>0</v>
      </c>
      <c r="H6" s="57">
        <v>1</v>
      </c>
      <c r="I6" s="57">
        <v>0</v>
      </c>
      <c r="J6" s="57">
        <v>0</v>
      </c>
      <c r="K6" s="57">
        <v>0</v>
      </c>
      <c r="L6" s="57">
        <v>0</v>
      </c>
      <c r="M6" s="57">
        <v>0</v>
      </c>
      <c r="N6" s="57">
        <v>0</v>
      </c>
      <c r="O6" s="57">
        <v>0</v>
      </c>
      <c r="P6" s="57">
        <v>0</v>
      </c>
      <c r="Q6" s="57">
        <v>0</v>
      </c>
      <c r="R6" s="57">
        <v>0</v>
      </c>
      <c r="S6" s="57">
        <v>0</v>
      </c>
      <c r="T6" s="57">
        <v>0</v>
      </c>
      <c r="U6" s="57">
        <v>0</v>
      </c>
      <c r="V6" s="57">
        <v>0</v>
      </c>
      <c r="W6" s="57">
        <v>0</v>
      </c>
      <c r="X6" s="57">
        <v>1</v>
      </c>
      <c r="Y6" s="57">
        <v>0</v>
      </c>
      <c r="Z6" s="57">
        <v>0</v>
      </c>
      <c r="AA6" s="57">
        <v>0</v>
      </c>
      <c r="AB6" s="195">
        <f t="shared" ref="AB6:AB18" si="1">SUM(C6:AA6)</f>
        <v>4</v>
      </c>
    </row>
    <row r="7" spans="1:29" ht="21" customHeight="1">
      <c r="A7" s="274"/>
      <c r="B7" s="59" t="s">
        <v>111</v>
      </c>
      <c r="C7" s="57">
        <v>0</v>
      </c>
      <c r="D7" s="57">
        <v>3</v>
      </c>
      <c r="E7" s="57">
        <v>2</v>
      </c>
      <c r="F7" s="57">
        <v>0</v>
      </c>
      <c r="G7" s="57">
        <v>0</v>
      </c>
      <c r="H7" s="57">
        <v>2</v>
      </c>
      <c r="I7" s="57">
        <v>0</v>
      </c>
      <c r="J7" s="57">
        <v>1</v>
      </c>
      <c r="K7" s="57">
        <v>0</v>
      </c>
      <c r="L7" s="57">
        <v>0</v>
      </c>
      <c r="M7" s="57">
        <v>0</v>
      </c>
      <c r="N7" s="57">
        <v>1</v>
      </c>
      <c r="O7" s="57">
        <v>1</v>
      </c>
      <c r="P7" s="57">
        <v>1</v>
      </c>
      <c r="Q7" s="57">
        <v>0</v>
      </c>
      <c r="R7" s="57">
        <v>0</v>
      </c>
      <c r="S7" s="57">
        <v>0</v>
      </c>
      <c r="T7" s="57">
        <v>3</v>
      </c>
      <c r="U7" s="57">
        <v>0</v>
      </c>
      <c r="V7" s="57">
        <v>0</v>
      </c>
      <c r="W7" s="57">
        <v>0</v>
      </c>
      <c r="X7" s="57">
        <v>3</v>
      </c>
      <c r="Y7" s="57">
        <v>0</v>
      </c>
      <c r="Z7" s="57">
        <v>0</v>
      </c>
      <c r="AA7" s="57">
        <v>0</v>
      </c>
      <c r="AB7" s="198">
        <f t="shared" si="1"/>
        <v>17</v>
      </c>
    </row>
    <row r="8" spans="1:29" ht="21" customHeight="1">
      <c r="A8" s="274"/>
      <c r="B8" s="59" t="s">
        <v>112</v>
      </c>
      <c r="C8" s="57">
        <v>0</v>
      </c>
      <c r="D8" s="57">
        <v>0</v>
      </c>
      <c r="E8" s="57">
        <v>0</v>
      </c>
      <c r="F8" s="57">
        <v>0</v>
      </c>
      <c r="G8" s="57">
        <v>0</v>
      </c>
      <c r="H8" s="57">
        <v>0</v>
      </c>
      <c r="I8" s="57">
        <v>0</v>
      </c>
      <c r="J8" s="57">
        <v>0</v>
      </c>
      <c r="K8" s="57">
        <v>0</v>
      </c>
      <c r="L8" s="57">
        <v>0</v>
      </c>
      <c r="M8" s="57">
        <v>0</v>
      </c>
      <c r="N8" s="57">
        <v>0</v>
      </c>
      <c r="O8" s="57">
        <v>0</v>
      </c>
      <c r="P8" s="57">
        <v>0</v>
      </c>
      <c r="Q8" s="57">
        <v>0</v>
      </c>
      <c r="R8" s="57">
        <v>0</v>
      </c>
      <c r="S8" s="57">
        <v>0</v>
      </c>
      <c r="T8" s="57">
        <v>0</v>
      </c>
      <c r="U8" s="57">
        <v>0</v>
      </c>
      <c r="V8" s="57">
        <v>0</v>
      </c>
      <c r="W8" s="57">
        <v>0</v>
      </c>
      <c r="X8" s="57">
        <v>0</v>
      </c>
      <c r="Y8" s="57">
        <v>0</v>
      </c>
      <c r="Z8" s="57">
        <v>0</v>
      </c>
      <c r="AA8" s="57">
        <v>0</v>
      </c>
      <c r="AB8" s="198">
        <f t="shared" si="1"/>
        <v>0</v>
      </c>
    </row>
    <row r="9" spans="1:29" ht="21" customHeight="1">
      <c r="A9" s="274"/>
      <c r="B9" s="59" t="s">
        <v>113</v>
      </c>
      <c r="C9" s="57">
        <v>1</v>
      </c>
      <c r="D9" s="57">
        <v>0</v>
      </c>
      <c r="E9" s="57">
        <v>1</v>
      </c>
      <c r="F9" s="57">
        <v>0</v>
      </c>
      <c r="G9" s="57">
        <v>0</v>
      </c>
      <c r="H9" s="57">
        <v>0</v>
      </c>
      <c r="I9" s="57">
        <v>1</v>
      </c>
      <c r="J9" s="57">
        <v>0</v>
      </c>
      <c r="K9" s="57">
        <v>0</v>
      </c>
      <c r="L9" s="57">
        <v>0</v>
      </c>
      <c r="M9" s="57">
        <v>0</v>
      </c>
      <c r="N9" s="57">
        <v>2</v>
      </c>
      <c r="O9" s="57">
        <v>2</v>
      </c>
      <c r="P9" s="57">
        <v>0</v>
      </c>
      <c r="Q9" s="57">
        <v>0</v>
      </c>
      <c r="R9" s="57">
        <v>0</v>
      </c>
      <c r="S9" s="57">
        <v>2</v>
      </c>
      <c r="T9" s="57">
        <v>5</v>
      </c>
      <c r="U9" s="57">
        <v>0</v>
      </c>
      <c r="V9" s="57">
        <v>1</v>
      </c>
      <c r="W9" s="57">
        <v>0</v>
      </c>
      <c r="X9" s="57">
        <v>1</v>
      </c>
      <c r="Y9" s="57">
        <v>0</v>
      </c>
      <c r="Z9" s="57">
        <v>0</v>
      </c>
      <c r="AA9" s="57">
        <v>0</v>
      </c>
      <c r="AB9" s="198">
        <f t="shared" si="1"/>
        <v>16</v>
      </c>
    </row>
    <row r="10" spans="1:29" ht="21" customHeight="1">
      <c r="A10" s="274"/>
      <c r="B10" s="59" t="s">
        <v>114</v>
      </c>
      <c r="C10" s="57">
        <v>0</v>
      </c>
      <c r="D10" s="57">
        <v>0</v>
      </c>
      <c r="E10" s="57">
        <v>1</v>
      </c>
      <c r="F10" s="57">
        <v>0</v>
      </c>
      <c r="G10" s="57">
        <v>0</v>
      </c>
      <c r="H10" s="57">
        <v>0</v>
      </c>
      <c r="I10" s="57">
        <v>0</v>
      </c>
      <c r="J10" s="57">
        <v>0</v>
      </c>
      <c r="K10" s="57">
        <v>0</v>
      </c>
      <c r="L10" s="57">
        <v>0</v>
      </c>
      <c r="M10" s="57">
        <v>0</v>
      </c>
      <c r="N10" s="57">
        <v>0</v>
      </c>
      <c r="O10" s="57">
        <v>0</v>
      </c>
      <c r="P10" s="57">
        <v>0</v>
      </c>
      <c r="Q10" s="57">
        <v>0</v>
      </c>
      <c r="R10" s="57">
        <v>0</v>
      </c>
      <c r="S10" s="57">
        <v>0</v>
      </c>
      <c r="T10" s="57">
        <v>0</v>
      </c>
      <c r="U10" s="57">
        <v>0</v>
      </c>
      <c r="V10" s="57">
        <v>0</v>
      </c>
      <c r="W10" s="57">
        <v>0</v>
      </c>
      <c r="X10" s="57">
        <v>0</v>
      </c>
      <c r="Y10" s="57">
        <v>0</v>
      </c>
      <c r="Z10" s="57">
        <v>0</v>
      </c>
      <c r="AA10" s="57">
        <v>0</v>
      </c>
      <c r="AB10" s="198">
        <f t="shared" si="1"/>
        <v>1</v>
      </c>
    </row>
    <row r="11" spans="1:29" ht="21" customHeight="1">
      <c r="A11" s="274"/>
      <c r="B11" s="59" t="s">
        <v>115</v>
      </c>
      <c r="C11" s="57">
        <v>2</v>
      </c>
      <c r="D11" s="57">
        <v>2</v>
      </c>
      <c r="E11" s="57">
        <v>0</v>
      </c>
      <c r="F11" s="57">
        <v>0</v>
      </c>
      <c r="G11" s="57">
        <v>0</v>
      </c>
      <c r="H11" s="57">
        <v>1</v>
      </c>
      <c r="I11" s="57">
        <v>0</v>
      </c>
      <c r="J11" s="57">
        <v>0</v>
      </c>
      <c r="K11" s="57">
        <v>0</v>
      </c>
      <c r="L11" s="57">
        <v>0</v>
      </c>
      <c r="M11" s="57">
        <v>0</v>
      </c>
      <c r="N11" s="57">
        <v>1</v>
      </c>
      <c r="O11" s="57">
        <v>0</v>
      </c>
      <c r="P11" s="57">
        <v>0</v>
      </c>
      <c r="Q11" s="57">
        <v>0</v>
      </c>
      <c r="R11" s="57">
        <v>0</v>
      </c>
      <c r="S11" s="57">
        <v>0</v>
      </c>
      <c r="T11" s="57">
        <v>1</v>
      </c>
      <c r="U11" s="57">
        <v>0</v>
      </c>
      <c r="V11" s="57">
        <v>1</v>
      </c>
      <c r="W11" s="57">
        <v>0</v>
      </c>
      <c r="X11" s="57">
        <v>2</v>
      </c>
      <c r="Y11" s="57">
        <v>0</v>
      </c>
      <c r="Z11" s="57">
        <v>0</v>
      </c>
      <c r="AA11" s="57">
        <v>0</v>
      </c>
      <c r="AB11" s="198">
        <f t="shared" si="1"/>
        <v>10</v>
      </c>
    </row>
    <row r="12" spans="1:29" ht="21" customHeight="1">
      <c r="A12" s="274"/>
      <c r="B12" s="59" t="s">
        <v>116</v>
      </c>
      <c r="C12" s="57">
        <v>96</v>
      </c>
      <c r="D12" s="57">
        <v>16</v>
      </c>
      <c r="E12" s="57">
        <v>6</v>
      </c>
      <c r="F12" s="57">
        <v>9</v>
      </c>
      <c r="G12" s="57">
        <v>12</v>
      </c>
      <c r="H12" s="57">
        <v>6</v>
      </c>
      <c r="I12" s="57">
        <v>14</v>
      </c>
      <c r="J12" s="57">
        <v>3</v>
      </c>
      <c r="K12" s="57">
        <v>15</v>
      </c>
      <c r="L12" s="57">
        <v>1</v>
      </c>
      <c r="M12" s="57">
        <v>0</v>
      </c>
      <c r="N12" s="57">
        <v>5</v>
      </c>
      <c r="O12" s="57">
        <v>10</v>
      </c>
      <c r="P12" s="57">
        <v>3</v>
      </c>
      <c r="Q12" s="57">
        <v>0</v>
      </c>
      <c r="R12" s="57">
        <v>3</v>
      </c>
      <c r="S12" s="57">
        <v>12</v>
      </c>
      <c r="T12" s="57">
        <v>88</v>
      </c>
      <c r="U12" s="57">
        <v>1</v>
      </c>
      <c r="V12" s="57">
        <v>6</v>
      </c>
      <c r="W12" s="57">
        <v>9</v>
      </c>
      <c r="X12" s="57">
        <v>10</v>
      </c>
      <c r="Y12" s="57">
        <v>0</v>
      </c>
      <c r="Z12" s="57">
        <v>0</v>
      </c>
      <c r="AA12" s="57">
        <v>0</v>
      </c>
      <c r="AB12" s="198">
        <f t="shared" si="1"/>
        <v>325</v>
      </c>
    </row>
    <row r="13" spans="1:29" ht="21" customHeight="1">
      <c r="A13" s="274"/>
      <c r="B13" s="59" t="s">
        <v>117</v>
      </c>
      <c r="C13" s="57">
        <v>105</v>
      </c>
      <c r="D13" s="57">
        <v>19</v>
      </c>
      <c r="E13" s="57">
        <v>9</v>
      </c>
      <c r="F13" s="57">
        <v>7</v>
      </c>
      <c r="G13" s="57">
        <v>13</v>
      </c>
      <c r="H13" s="57">
        <v>5</v>
      </c>
      <c r="I13" s="57">
        <v>17</v>
      </c>
      <c r="J13" s="57">
        <v>8</v>
      </c>
      <c r="K13" s="57">
        <v>14</v>
      </c>
      <c r="L13" s="57">
        <v>1</v>
      </c>
      <c r="M13" s="57">
        <v>0</v>
      </c>
      <c r="N13" s="57">
        <v>20</v>
      </c>
      <c r="O13" s="57">
        <v>19</v>
      </c>
      <c r="P13" s="57">
        <v>4</v>
      </c>
      <c r="Q13" s="57">
        <v>0</v>
      </c>
      <c r="R13" s="57">
        <v>3</v>
      </c>
      <c r="S13" s="57">
        <v>30</v>
      </c>
      <c r="T13" s="57">
        <v>101</v>
      </c>
      <c r="U13" s="57">
        <v>1</v>
      </c>
      <c r="V13" s="57">
        <v>5</v>
      </c>
      <c r="W13" s="57">
        <v>12</v>
      </c>
      <c r="X13" s="57">
        <v>23</v>
      </c>
      <c r="Y13" s="57">
        <v>0</v>
      </c>
      <c r="Z13" s="57">
        <v>0</v>
      </c>
      <c r="AA13" s="57">
        <v>0</v>
      </c>
      <c r="AB13" s="198">
        <f t="shared" si="1"/>
        <v>416</v>
      </c>
    </row>
    <row r="14" spans="1:29" ht="21" customHeight="1">
      <c r="A14" s="274"/>
      <c r="B14" s="59" t="s">
        <v>118</v>
      </c>
      <c r="C14" s="57">
        <v>2</v>
      </c>
      <c r="D14" s="57">
        <v>4</v>
      </c>
      <c r="E14" s="57">
        <v>3</v>
      </c>
      <c r="F14" s="57">
        <v>2</v>
      </c>
      <c r="G14" s="57">
        <v>2</v>
      </c>
      <c r="H14" s="57">
        <v>0</v>
      </c>
      <c r="I14" s="57">
        <v>4</v>
      </c>
      <c r="J14" s="57">
        <v>1</v>
      </c>
      <c r="K14" s="57">
        <v>1</v>
      </c>
      <c r="L14" s="57">
        <v>0</v>
      </c>
      <c r="M14" s="57">
        <v>0</v>
      </c>
      <c r="N14" s="57">
        <v>5</v>
      </c>
      <c r="O14" s="57">
        <v>5</v>
      </c>
      <c r="P14" s="57">
        <v>0</v>
      </c>
      <c r="Q14" s="57">
        <v>0</v>
      </c>
      <c r="R14" s="57">
        <v>0</v>
      </c>
      <c r="S14" s="57">
        <v>3</v>
      </c>
      <c r="T14" s="57">
        <v>12</v>
      </c>
      <c r="U14" s="57">
        <v>0</v>
      </c>
      <c r="V14" s="57">
        <v>1</v>
      </c>
      <c r="W14" s="57">
        <v>0</v>
      </c>
      <c r="X14" s="57">
        <v>1</v>
      </c>
      <c r="Y14" s="57">
        <v>0</v>
      </c>
      <c r="Z14" s="57">
        <v>0</v>
      </c>
      <c r="AA14" s="57">
        <v>0</v>
      </c>
      <c r="AB14" s="198">
        <f t="shared" si="1"/>
        <v>46</v>
      </c>
    </row>
    <row r="15" spans="1:29" ht="21" customHeight="1">
      <c r="A15" s="274"/>
      <c r="B15" s="59" t="s">
        <v>119</v>
      </c>
      <c r="C15" s="57">
        <v>0</v>
      </c>
      <c r="D15" s="57">
        <v>0</v>
      </c>
      <c r="E15" s="57">
        <v>0</v>
      </c>
      <c r="F15" s="57">
        <v>0</v>
      </c>
      <c r="G15" s="57">
        <v>0</v>
      </c>
      <c r="H15" s="57">
        <v>0</v>
      </c>
      <c r="I15" s="57">
        <v>0</v>
      </c>
      <c r="J15" s="57">
        <v>0</v>
      </c>
      <c r="K15" s="57">
        <v>0</v>
      </c>
      <c r="L15" s="57">
        <v>0</v>
      </c>
      <c r="M15" s="57">
        <v>0</v>
      </c>
      <c r="N15" s="57">
        <v>0</v>
      </c>
      <c r="O15" s="57">
        <v>0</v>
      </c>
      <c r="P15" s="57">
        <v>0</v>
      </c>
      <c r="Q15" s="57">
        <v>0</v>
      </c>
      <c r="R15" s="57">
        <v>0</v>
      </c>
      <c r="S15" s="57">
        <v>0</v>
      </c>
      <c r="T15" s="57">
        <v>0</v>
      </c>
      <c r="U15" s="57">
        <v>0</v>
      </c>
      <c r="V15" s="57">
        <v>0</v>
      </c>
      <c r="W15" s="57">
        <v>0</v>
      </c>
      <c r="X15" s="57">
        <v>0</v>
      </c>
      <c r="Y15" s="57">
        <v>0</v>
      </c>
      <c r="Z15" s="57">
        <v>0</v>
      </c>
      <c r="AA15" s="57">
        <v>0</v>
      </c>
      <c r="AB15" s="198">
        <f t="shared" si="1"/>
        <v>0</v>
      </c>
    </row>
    <row r="16" spans="1:29" ht="21" customHeight="1">
      <c r="A16" s="274"/>
      <c r="B16" s="59" t="s">
        <v>120</v>
      </c>
      <c r="C16" s="57">
        <v>0</v>
      </c>
      <c r="D16" s="57">
        <v>0</v>
      </c>
      <c r="E16" s="57">
        <v>0</v>
      </c>
      <c r="F16" s="57">
        <v>0</v>
      </c>
      <c r="G16" s="57">
        <v>0</v>
      </c>
      <c r="H16" s="57">
        <v>0</v>
      </c>
      <c r="I16" s="57">
        <v>0</v>
      </c>
      <c r="J16" s="57">
        <v>0</v>
      </c>
      <c r="K16" s="57">
        <v>0</v>
      </c>
      <c r="L16" s="57">
        <v>0</v>
      </c>
      <c r="M16" s="57">
        <v>0</v>
      </c>
      <c r="N16" s="57">
        <v>0</v>
      </c>
      <c r="O16" s="57">
        <v>0</v>
      </c>
      <c r="P16" s="57">
        <v>0</v>
      </c>
      <c r="Q16" s="57">
        <v>0</v>
      </c>
      <c r="R16" s="57">
        <v>0</v>
      </c>
      <c r="S16" s="57">
        <v>0</v>
      </c>
      <c r="T16" s="57">
        <v>0</v>
      </c>
      <c r="U16" s="57">
        <v>0</v>
      </c>
      <c r="V16" s="57">
        <v>0</v>
      </c>
      <c r="W16" s="57">
        <v>0</v>
      </c>
      <c r="X16" s="57">
        <v>0</v>
      </c>
      <c r="Y16" s="57">
        <v>0</v>
      </c>
      <c r="Z16" s="57">
        <v>0</v>
      </c>
      <c r="AA16" s="57">
        <v>0</v>
      </c>
      <c r="AB16" s="198">
        <f t="shared" si="1"/>
        <v>0</v>
      </c>
    </row>
    <row r="17" spans="1:28" ht="21" customHeight="1">
      <c r="A17" s="274"/>
      <c r="B17" s="59" t="s">
        <v>121</v>
      </c>
      <c r="C17" s="57">
        <v>0</v>
      </c>
      <c r="D17" s="57">
        <v>0</v>
      </c>
      <c r="E17" s="57">
        <v>0</v>
      </c>
      <c r="F17" s="57">
        <v>0</v>
      </c>
      <c r="G17" s="57">
        <v>0</v>
      </c>
      <c r="H17" s="57">
        <v>0</v>
      </c>
      <c r="I17" s="57">
        <v>0</v>
      </c>
      <c r="J17" s="57">
        <v>0</v>
      </c>
      <c r="K17" s="57">
        <v>0</v>
      </c>
      <c r="L17" s="57">
        <v>0</v>
      </c>
      <c r="M17" s="57">
        <v>0</v>
      </c>
      <c r="N17" s="57">
        <v>1</v>
      </c>
      <c r="O17" s="57">
        <v>0</v>
      </c>
      <c r="P17" s="57">
        <v>0</v>
      </c>
      <c r="Q17" s="57">
        <v>0</v>
      </c>
      <c r="R17" s="57">
        <v>0</v>
      </c>
      <c r="S17" s="57">
        <v>0</v>
      </c>
      <c r="T17" s="57">
        <v>1</v>
      </c>
      <c r="U17" s="57">
        <v>0</v>
      </c>
      <c r="V17" s="57">
        <v>0</v>
      </c>
      <c r="W17" s="57">
        <v>0</v>
      </c>
      <c r="X17" s="57">
        <v>0</v>
      </c>
      <c r="Y17" s="57">
        <v>0</v>
      </c>
      <c r="Z17" s="57">
        <v>0</v>
      </c>
      <c r="AA17" s="57">
        <v>0</v>
      </c>
      <c r="AB17" s="198">
        <f t="shared" si="1"/>
        <v>2</v>
      </c>
    </row>
    <row r="18" spans="1:28" ht="21" customHeight="1">
      <c r="A18" s="274"/>
      <c r="B18" s="59" t="s">
        <v>122</v>
      </c>
      <c r="C18" s="57">
        <v>0</v>
      </c>
      <c r="D18" s="57">
        <v>0</v>
      </c>
      <c r="E18" s="57">
        <v>0</v>
      </c>
      <c r="F18" s="57">
        <v>0</v>
      </c>
      <c r="G18" s="57">
        <v>0</v>
      </c>
      <c r="H18" s="57">
        <v>0</v>
      </c>
      <c r="I18" s="57">
        <v>0</v>
      </c>
      <c r="J18" s="57">
        <v>0</v>
      </c>
      <c r="K18" s="57">
        <v>0</v>
      </c>
      <c r="L18" s="57">
        <v>0</v>
      </c>
      <c r="M18" s="57">
        <v>0</v>
      </c>
      <c r="N18" s="57">
        <v>0</v>
      </c>
      <c r="O18" s="57">
        <v>0</v>
      </c>
      <c r="P18" s="57">
        <v>0</v>
      </c>
      <c r="Q18" s="57">
        <v>0</v>
      </c>
      <c r="R18" s="57">
        <v>0</v>
      </c>
      <c r="S18" s="57">
        <v>0</v>
      </c>
      <c r="T18" s="57">
        <v>0</v>
      </c>
      <c r="U18" s="57">
        <v>0</v>
      </c>
      <c r="V18" s="57">
        <v>0</v>
      </c>
      <c r="W18" s="57">
        <v>0</v>
      </c>
      <c r="X18" s="57">
        <v>0</v>
      </c>
      <c r="Y18" s="57">
        <v>0</v>
      </c>
      <c r="Z18" s="57">
        <v>0</v>
      </c>
      <c r="AA18" s="57">
        <v>0</v>
      </c>
      <c r="AB18" s="198">
        <f t="shared" si="1"/>
        <v>0</v>
      </c>
    </row>
    <row r="19" spans="1:28" ht="21" customHeight="1" thickBot="1">
      <c r="A19" s="279"/>
      <c r="B19" s="60" t="s">
        <v>123</v>
      </c>
      <c r="C19" s="199">
        <v>0</v>
      </c>
      <c r="D19" s="199">
        <v>0</v>
      </c>
      <c r="E19" s="199">
        <v>0</v>
      </c>
      <c r="F19" s="199">
        <v>0</v>
      </c>
      <c r="G19" s="199">
        <v>0</v>
      </c>
      <c r="H19" s="199">
        <v>0</v>
      </c>
      <c r="I19" s="199">
        <v>0</v>
      </c>
      <c r="J19" s="199">
        <v>0</v>
      </c>
      <c r="K19" s="199">
        <v>0</v>
      </c>
      <c r="L19" s="199">
        <v>0</v>
      </c>
      <c r="M19" s="199">
        <v>0</v>
      </c>
      <c r="N19" s="199">
        <v>0</v>
      </c>
      <c r="O19" s="199">
        <v>0</v>
      </c>
      <c r="P19" s="199">
        <v>0</v>
      </c>
      <c r="Q19" s="199">
        <v>0</v>
      </c>
      <c r="R19" s="199">
        <v>0</v>
      </c>
      <c r="S19" s="199">
        <v>0</v>
      </c>
      <c r="T19" s="199">
        <v>0</v>
      </c>
      <c r="U19" s="199">
        <v>0</v>
      </c>
      <c r="V19" s="199">
        <v>0</v>
      </c>
      <c r="W19" s="199">
        <v>0</v>
      </c>
      <c r="X19" s="199">
        <v>0</v>
      </c>
      <c r="Y19" s="199">
        <v>0</v>
      </c>
      <c r="Z19" s="199">
        <v>0</v>
      </c>
      <c r="AA19" s="199">
        <v>0</v>
      </c>
      <c r="AB19" s="200">
        <f>SUM(C19:AA19)</f>
        <v>0</v>
      </c>
    </row>
    <row r="20" spans="1:28" s="84" customFormat="1" ht="14.25" customHeight="1">
      <c r="B20" s="135" t="s">
        <v>124</v>
      </c>
    </row>
    <row r="21" spans="1:28" ht="16.5" customHeight="1"/>
    <row r="22" spans="1:28" ht="18" customHeight="1"/>
  </sheetData>
  <customSheetViews>
    <customSheetView guid="{4169EE3F-5094-4158-93DD-1CB93E672592}" showPageBreaks="1" view="pageBreakPreview">
      <selection sqref="A1:XFD1048576"/>
      <pageMargins left="1.0236220472440944" right="0.47244094488188981" top="0.86614173228346458" bottom="0.78740157480314965" header="0" footer="0"/>
      <pageSetup paperSize="9" scale="90" firstPageNumber="155" orientation="landscape" r:id="rId1"/>
      <headerFooter alignWithMargins="0"/>
    </customSheetView>
    <customSheetView guid="{74CCFCEA-D3D9-4E53-A84A-E34424798B5B}" showPageBreaks="1" view="pageBreakPreview">
      <selection activeCell="AE3" sqref="AE3"/>
      <pageMargins left="1.03" right="0.27" top="0.87" bottom="0.78740157480314965" header="0" footer="0"/>
      <pageSetup paperSize="9" scale="90" firstPageNumber="155" orientation="landscape" r:id="rId2"/>
      <headerFooter alignWithMargins="0"/>
    </customSheetView>
    <customSheetView guid="{37A7A518-B141-4742-B458-0205C6B9F746}" showPageBreaks="1" view="pageBreakPreview">
      <selection activeCell="A20" sqref="A20:XFD20"/>
      <pageMargins left="1.03" right="0.27" top="0.87" bottom="0.78740157480314965" header="0" footer="0"/>
      <pageSetup paperSize="9" scale="90" firstPageNumber="155" orientation="landscape" r:id="rId3"/>
      <headerFooter alignWithMargins="0"/>
    </customSheetView>
  </customSheetViews>
  <mergeCells count="5">
    <mergeCell ref="A3:B3"/>
    <mergeCell ref="A4:B4"/>
    <mergeCell ref="A5:B5"/>
    <mergeCell ref="A6:A19"/>
    <mergeCell ref="W1:AB2"/>
  </mergeCells>
  <phoneticPr fontId="3"/>
  <printOptions gridLinesSet="0"/>
  <pageMargins left="0.82677165354330717" right="0.86614173228346458" top="0.86614173228346458" bottom="0.78740157480314965" header="0" footer="0"/>
  <pageSetup paperSize="9" scale="90" firstPageNumber="155"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64"/>
  <sheetViews>
    <sheetView view="pageBreakPreview" zoomScaleNormal="100" workbookViewId="0">
      <selection activeCell="A11" sqref="A11"/>
    </sheetView>
  </sheetViews>
  <sheetFormatPr defaultColWidth="9" defaultRowHeight="13.5"/>
  <cols>
    <col min="1" max="1" width="23.5" style="62" customWidth="1"/>
    <col min="2" max="2" width="5.75" style="62" customWidth="1"/>
    <col min="3" max="8" width="9.375" style="62" customWidth="1"/>
    <col min="9" max="256" width="9" style="62"/>
    <col min="257" max="257" width="23.5" style="62" customWidth="1"/>
    <col min="258" max="258" width="5.75" style="62" customWidth="1"/>
    <col min="259" max="264" width="9.375" style="62" customWidth="1"/>
    <col min="265" max="512" width="9" style="62"/>
    <col min="513" max="513" width="23.5" style="62" customWidth="1"/>
    <col min="514" max="514" width="5.75" style="62" customWidth="1"/>
    <col min="515" max="520" width="9.375" style="62" customWidth="1"/>
    <col min="521" max="768" width="9" style="62"/>
    <col min="769" max="769" width="23.5" style="62" customWidth="1"/>
    <col min="770" max="770" width="5.75" style="62" customWidth="1"/>
    <col min="771" max="776" width="9.375" style="62" customWidth="1"/>
    <col min="777" max="1024" width="9" style="62"/>
    <col min="1025" max="1025" width="23.5" style="62" customWidth="1"/>
    <col min="1026" max="1026" width="5.75" style="62" customWidth="1"/>
    <col min="1027" max="1032" width="9.375" style="62" customWidth="1"/>
    <col min="1033" max="1280" width="9" style="62"/>
    <col min="1281" max="1281" width="23.5" style="62" customWidth="1"/>
    <col min="1282" max="1282" width="5.75" style="62" customWidth="1"/>
    <col min="1283" max="1288" width="9.375" style="62" customWidth="1"/>
    <col min="1289" max="1536" width="9" style="62"/>
    <col min="1537" max="1537" width="23.5" style="62" customWidth="1"/>
    <col min="1538" max="1538" width="5.75" style="62" customWidth="1"/>
    <col min="1539" max="1544" width="9.375" style="62" customWidth="1"/>
    <col min="1545" max="1792" width="9" style="62"/>
    <col min="1793" max="1793" width="23.5" style="62" customWidth="1"/>
    <col min="1794" max="1794" width="5.75" style="62" customWidth="1"/>
    <col min="1795" max="1800" width="9.375" style="62" customWidth="1"/>
    <col min="1801" max="2048" width="9" style="62"/>
    <col min="2049" max="2049" width="23.5" style="62" customWidth="1"/>
    <col min="2050" max="2050" width="5.75" style="62" customWidth="1"/>
    <col min="2051" max="2056" width="9.375" style="62" customWidth="1"/>
    <col min="2057" max="2304" width="9" style="62"/>
    <col min="2305" max="2305" width="23.5" style="62" customWidth="1"/>
    <col min="2306" max="2306" width="5.75" style="62" customWidth="1"/>
    <col min="2307" max="2312" width="9.375" style="62" customWidth="1"/>
    <col min="2313" max="2560" width="9" style="62"/>
    <col min="2561" max="2561" width="23.5" style="62" customWidth="1"/>
    <col min="2562" max="2562" width="5.75" style="62" customWidth="1"/>
    <col min="2563" max="2568" width="9.375" style="62" customWidth="1"/>
    <col min="2569" max="2816" width="9" style="62"/>
    <col min="2817" max="2817" width="23.5" style="62" customWidth="1"/>
    <col min="2818" max="2818" width="5.75" style="62" customWidth="1"/>
    <col min="2819" max="2824" width="9.375" style="62" customWidth="1"/>
    <col min="2825" max="3072" width="9" style="62"/>
    <col min="3073" max="3073" width="23.5" style="62" customWidth="1"/>
    <col min="3074" max="3074" width="5.75" style="62" customWidth="1"/>
    <col min="3075" max="3080" width="9.375" style="62" customWidth="1"/>
    <col min="3081" max="3328" width="9" style="62"/>
    <col min="3329" max="3329" width="23.5" style="62" customWidth="1"/>
    <col min="3330" max="3330" width="5.75" style="62" customWidth="1"/>
    <col min="3331" max="3336" width="9.375" style="62" customWidth="1"/>
    <col min="3337" max="3584" width="9" style="62"/>
    <col min="3585" max="3585" width="23.5" style="62" customWidth="1"/>
    <col min="3586" max="3586" width="5.75" style="62" customWidth="1"/>
    <col min="3587" max="3592" width="9.375" style="62" customWidth="1"/>
    <col min="3593" max="3840" width="9" style="62"/>
    <col min="3841" max="3841" width="23.5" style="62" customWidth="1"/>
    <col min="3842" max="3842" width="5.75" style="62" customWidth="1"/>
    <col min="3843" max="3848" width="9.375" style="62" customWidth="1"/>
    <col min="3849" max="4096" width="9" style="62"/>
    <col min="4097" max="4097" width="23.5" style="62" customWidth="1"/>
    <col min="4098" max="4098" width="5.75" style="62" customWidth="1"/>
    <col min="4099" max="4104" width="9.375" style="62" customWidth="1"/>
    <col min="4105" max="4352" width="9" style="62"/>
    <col min="4353" max="4353" width="23.5" style="62" customWidth="1"/>
    <col min="4354" max="4354" width="5.75" style="62" customWidth="1"/>
    <col min="4355" max="4360" width="9.375" style="62" customWidth="1"/>
    <col min="4361" max="4608" width="9" style="62"/>
    <col min="4609" max="4609" width="23.5" style="62" customWidth="1"/>
    <col min="4610" max="4610" width="5.75" style="62" customWidth="1"/>
    <col min="4611" max="4616" width="9.375" style="62" customWidth="1"/>
    <col min="4617" max="4864" width="9" style="62"/>
    <col min="4865" max="4865" width="23.5" style="62" customWidth="1"/>
    <col min="4866" max="4866" width="5.75" style="62" customWidth="1"/>
    <col min="4867" max="4872" width="9.375" style="62" customWidth="1"/>
    <col min="4873" max="5120" width="9" style="62"/>
    <col min="5121" max="5121" width="23.5" style="62" customWidth="1"/>
    <col min="5122" max="5122" width="5.75" style="62" customWidth="1"/>
    <col min="5123" max="5128" width="9.375" style="62" customWidth="1"/>
    <col min="5129" max="5376" width="9" style="62"/>
    <col min="5377" max="5377" width="23.5" style="62" customWidth="1"/>
    <col min="5378" max="5378" width="5.75" style="62" customWidth="1"/>
    <col min="5379" max="5384" width="9.375" style="62" customWidth="1"/>
    <col min="5385" max="5632" width="9" style="62"/>
    <col min="5633" max="5633" width="23.5" style="62" customWidth="1"/>
    <col min="5634" max="5634" width="5.75" style="62" customWidth="1"/>
    <col min="5635" max="5640" width="9.375" style="62" customWidth="1"/>
    <col min="5641" max="5888" width="9" style="62"/>
    <col min="5889" max="5889" width="23.5" style="62" customWidth="1"/>
    <col min="5890" max="5890" width="5.75" style="62" customWidth="1"/>
    <col min="5891" max="5896" width="9.375" style="62" customWidth="1"/>
    <col min="5897" max="6144" width="9" style="62"/>
    <col min="6145" max="6145" width="23.5" style="62" customWidth="1"/>
    <col min="6146" max="6146" width="5.75" style="62" customWidth="1"/>
    <col min="6147" max="6152" width="9.375" style="62" customWidth="1"/>
    <col min="6153" max="6400" width="9" style="62"/>
    <col min="6401" max="6401" width="23.5" style="62" customWidth="1"/>
    <col min="6402" max="6402" width="5.75" style="62" customWidth="1"/>
    <col min="6403" max="6408" width="9.375" style="62" customWidth="1"/>
    <col min="6409" max="6656" width="9" style="62"/>
    <col min="6657" max="6657" width="23.5" style="62" customWidth="1"/>
    <col min="6658" max="6658" width="5.75" style="62" customWidth="1"/>
    <col min="6659" max="6664" width="9.375" style="62" customWidth="1"/>
    <col min="6665" max="6912" width="9" style="62"/>
    <col min="6913" max="6913" width="23.5" style="62" customWidth="1"/>
    <col min="6914" max="6914" width="5.75" style="62" customWidth="1"/>
    <col min="6915" max="6920" width="9.375" style="62" customWidth="1"/>
    <col min="6921" max="7168" width="9" style="62"/>
    <col min="7169" max="7169" width="23.5" style="62" customWidth="1"/>
    <col min="7170" max="7170" width="5.75" style="62" customWidth="1"/>
    <col min="7171" max="7176" width="9.375" style="62" customWidth="1"/>
    <col min="7177" max="7424" width="9" style="62"/>
    <col min="7425" max="7425" width="23.5" style="62" customWidth="1"/>
    <col min="7426" max="7426" width="5.75" style="62" customWidth="1"/>
    <col min="7427" max="7432" width="9.375" style="62" customWidth="1"/>
    <col min="7433" max="7680" width="9" style="62"/>
    <col min="7681" max="7681" width="23.5" style="62" customWidth="1"/>
    <col min="7682" max="7682" width="5.75" style="62" customWidth="1"/>
    <col min="7683" max="7688" width="9.375" style="62" customWidth="1"/>
    <col min="7689" max="7936" width="9" style="62"/>
    <col min="7937" max="7937" width="23.5" style="62" customWidth="1"/>
    <col min="7938" max="7938" width="5.75" style="62" customWidth="1"/>
    <col min="7939" max="7944" width="9.375" style="62" customWidth="1"/>
    <col min="7945" max="8192" width="9" style="62"/>
    <col min="8193" max="8193" width="23.5" style="62" customWidth="1"/>
    <col min="8194" max="8194" width="5.75" style="62" customWidth="1"/>
    <col min="8195" max="8200" width="9.375" style="62" customWidth="1"/>
    <col min="8201" max="8448" width="9" style="62"/>
    <col min="8449" max="8449" width="23.5" style="62" customWidth="1"/>
    <col min="8450" max="8450" width="5.75" style="62" customWidth="1"/>
    <col min="8451" max="8456" width="9.375" style="62" customWidth="1"/>
    <col min="8457" max="8704" width="9" style="62"/>
    <col min="8705" max="8705" width="23.5" style="62" customWidth="1"/>
    <col min="8706" max="8706" width="5.75" style="62" customWidth="1"/>
    <col min="8707" max="8712" width="9.375" style="62" customWidth="1"/>
    <col min="8713" max="8960" width="9" style="62"/>
    <col min="8961" max="8961" width="23.5" style="62" customWidth="1"/>
    <col min="8962" max="8962" width="5.75" style="62" customWidth="1"/>
    <col min="8963" max="8968" width="9.375" style="62" customWidth="1"/>
    <col min="8969" max="9216" width="9" style="62"/>
    <col min="9217" max="9217" width="23.5" style="62" customWidth="1"/>
    <col min="9218" max="9218" width="5.75" style="62" customWidth="1"/>
    <col min="9219" max="9224" width="9.375" style="62" customWidth="1"/>
    <col min="9225" max="9472" width="9" style="62"/>
    <col min="9473" max="9473" width="23.5" style="62" customWidth="1"/>
    <col min="9474" max="9474" width="5.75" style="62" customWidth="1"/>
    <col min="9475" max="9480" width="9.375" style="62" customWidth="1"/>
    <col min="9481" max="9728" width="9" style="62"/>
    <col min="9729" max="9729" width="23.5" style="62" customWidth="1"/>
    <col min="9730" max="9730" width="5.75" style="62" customWidth="1"/>
    <col min="9731" max="9736" width="9.375" style="62" customWidth="1"/>
    <col min="9737" max="9984" width="9" style="62"/>
    <col min="9985" max="9985" width="23.5" style="62" customWidth="1"/>
    <col min="9986" max="9986" width="5.75" style="62" customWidth="1"/>
    <col min="9987" max="9992" width="9.375" style="62" customWidth="1"/>
    <col min="9993" max="10240" width="9" style="62"/>
    <col min="10241" max="10241" width="23.5" style="62" customWidth="1"/>
    <col min="10242" max="10242" width="5.75" style="62" customWidth="1"/>
    <col min="10243" max="10248" width="9.375" style="62" customWidth="1"/>
    <col min="10249" max="10496" width="9" style="62"/>
    <col min="10497" max="10497" width="23.5" style="62" customWidth="1"/>
    <col min="10498" max="10498" width="5.75" style="62" customWidth="1"/>
    <col min="10499" max="10504" width="9.375" style="62" customWidth="1"/>
    <col min="10505" max="10752" width="9" style="62"/>
    <col min="10753" max="10753" width="23.5" style="62" customWidth="1"/>
    <col min="10754" max="10754" width="5.75" style="62" customWidth="1"/>
    <col min="10755" max="10760" width="9.375" style="62" customWidth="1"/>
    <col min="10761" max="11008" width="9" style="62"/>
    <col min="11009" max="11009" width="23.5" style="62" customWidth="1"/>
    <col min="11010" max="11010" width="5.75" style="62" customWidth="1"/>
    <col min="11011" max="11016" width="9.375" style="62" customWidth="1"/>
    <col min="11017" max="11264" width="9" style="62"/>
    <col min="11265" max="11265" width="23.5" style="62" customWidth="1"/>
    <col min="11266" max="11266" width="5.75" style="62" customWidth="1"/>
    <col min="11267" max="11272" width="9.375" style="62" customWidth="1"/>
    <col min="11273" max="11520" width="9" style="62"/>
    <col min="11521" max="11521" width="23.5" style="62" customWidth="1"/>
    <col min="11522" max="11522" width="5.75" style="62" customWidth="1"/>
    <col min="11523" max="11528" width="9.375" style="62" customWidth="1"/>
    <col min="11529" max="11776" width="9" style="62"/>
    <col min="11777" max="11777" width="23.5" style="62" customWidth="1"/>
    <col min="11778" max="11778" width="5.75" style="62" customWidth="1"/>
    <col min="11779" max="11784" width="9.375" style="62" customWidth="1"/>
    <col min="11785" max="12032" width="9" style="62"/>
    <col min="12033" max="12033" width="23.5" style="62" customWidth="1"/>
    <col min="12034" max="12034" width="5.75" style="62" customWidth="1"/>
    <col min="12035" max="12040" width="9.375" style="62" customWidth="1"/>
    <col min="12041" max="12288" width="9" style="62"/>
    <col min="12289" max="12289" width="23.5" style="62" customWidth="1"/>
    <col min="12290" max="12290" width="5.75" style="62" customWidth="1"/>
    <col min="12291" max="12296" width="9.375" style="62" customWidth="1"/>
    <col min="12297" max="12544" width="9" style="62"/>
    <col min="12545" max="12545" width="23.5" style="62" customWidth="1"/>
    <col min="12546" max="12546" width="5.75" style="62" customWidth="1"/>
    <col min="12547" max="12552" width="9.375" style="62" customWidth="1"/>
    <col min="12553" max="12800" width="9" style="62"/>
    <col min="12801" max="12801" width="23.5" style="62" customWidth="1"/>
    <col min="12802" max="12802" width="5.75" style="62" customWidth="1"/>
    <col min="12803" max="12808" width="9.375" style="62" customWidth="1"/>
    <col min="12809" max="13056" width="9" style="62"/>
    <col min="13057" max="13057" width="23.5" style="62" customWidth="1"/>
    <col min="13058" max="13058" width="5.75" style="62" customWidth="1"/>
    <col min="13059" max="13064" width="9.375" style="62" customWidth="1"/>
    <col min="13065" max="13312" width="9" style="62"/>
    <col min="13313" max="13313" width="23.5" style="62" customWidth="1"/>
    <col min="13314" max="13314" width="5.75" style="62" customWidth="1"/>
    <col min="13315" max="13320" width="9.375" style="62" customWidth="1"/>
    <col min="13321" max="13568" width="9" style="62"/>
    <col min="13569" max="13569" width="23.5" style="62" customWidth="1"/>
    <col min="13570" max="13570" width="5.75" style="62" customWidth="1"/>
    <col min="13571" max="13576" width="9.375" style="62" customWidth="1"/>
    <col min="13577" max="13824" width="9" style="62"/>
    <col min="13825" max="13825" width="23.5" style="62" customWidth="1"/>
    <col min="13826" max="13826" width="5.75" style="62" customWidth="1"/>
    <col min="13827" max="13832" width="9.375" style="62" customWidth="1"/>
    <col min="13833" max="14080" width="9" style="62"/>
    <col min="14081" max="14081" width="23.5" style="62" customWidth="1"/>
    <col min="14082" max="14082" width="5.75" style="62" customWidth="1"/>
    <col min="14083" max="14088" width="9.375" style="62" customWidth="1"/>
    <col min="14089" max="14336" width="9" style="62"/>
    <col min="14337" max="14337" width="23.5" style="62" customWidth="1"/>
    <col min="14338" max="14338" width="5.75" style="62" customWidth="1"/>
    <col min="14339" max="14344" width="9.375" style="62" customWidth="1"/>
    <col min="14345" max="14592" width="9" style="62"/>
    <col min="14593" max="14593" width="23.5" style="62" customWidth="1"/>
    <col min="14594" max="14594" width="5.75" style="62" customWidth="1"/>
    <col min="14595" max="14600" width="9.375" style="62" customWidth="1"/>
    <col min="14601" max="14848" width="9" style="62"/>
    <col min="14849" max="14849" width="23.5" style="62" customWidth="1"/>
    <col min="14850" max="14850" width="5.75" style="62" customWidth="1"/>
    <col min="14851" max="14856" width="9.375" style="62" customWidth="1"/>
    <col min="14857" max="15104" width="9" style="62"/>
    <col min="15105" max="15105" width="23.5" style="62" customWidth="1"/>
    <col min="15106" max="15106" width="5.75" style="62" customWidth="1"/>
    <col min="15107" max="15112" width="9.375" style="62" customWidth="1"/>
    <col min="15113" max="15360" width="9" style="62"/>
    <col min="15361" max="15361" width="23.5" style="62" customWidth="1"/>
    <col min="15362" max="15362" width="5.75" style="62" customWidth="1"/>
    <col min="15363" max="15368" width="9.375" style="62" customWidth="1"/>
    <col min="15369" max="15616" width="9" style="62"/>
    <col min="15617" max="15617" width="23.5" style="62" customWidth="1"/>
    <col min="15618" max="15618" width="5.75" style="62" customWidth="1"/>
    <col min="15619" max="15624" width="9.375" style="62" customWidth="1"/>
    <col min="15625" max="15872" width="9" style="62"/>
    <col min="15873" max="15873" width="23.5" style="62" customWidth="1"/>
    <col min="15874" max="15874" width="5.75" style="62" customWidth="1"/>
    <col min="15875" max="15880" width="9.375" style="62" customWidth="1"/>
    <col min="15881" max="16128" width="9" style="62"/>
    <col min="16129" max="16129" width="23.5" style="62" customWidth="1"/>
    <col min="16130" max="16130" width="5.75" style="62" customWidth="1"/>
    <col min="16131" max="16136" width="9.375" style="62" customWidth="1"/>
    <col min="16137" max="16384" width="9" style="62"/>
  </cols>
  <sheetData>
    <row r="1" spans="1:9" ht="17.25">
      <c r="A1" s="61" t="s">
        <v>125</v>
      </c>
      <c r="C1" s="136"/>
      <c r="D1" s="136"/>
      <c r="E1" s="136"/>
      <c r="F1" s="136"/>
      <c r="G1" s="136"/>
    </row>
    <row r="2" spans="1:9" ht="17.25" customHeight="1">
      <c r="A2" s="137" t="s">
        <v>351</v>
      </c>
      <c r="C2" s="136"/>
      <c r="E2" s="138"/>
      <c r="F2" s="136"/>
      <c r="G2" s="136"/>
      <c r="H2" s="139" t="s">
        <v>126</v>
      </c>
    </row>
    <row r="3" spans="1:9" ht="3.75" customHeight="1">
      <c r="A3" s="63"/>
      <c r="C3" s="63"/>
      <c r="D3" s="64"/>
      <c r="E3" s="64"/>
      <c r="F3" s="63"/>
      <c r="G3" s="63"/>
    </row>
    <row r="4" spans="1:9" ht="13.5" customHeight="1">
      <c r="A4" s="282" t="s">
        <v>127</v>
      </c>
      <c r="B4" s="285" t="s">
        <v>128</v>
      </c>
      <c r="C4" s="286" t="s">
        <v>129</v>
      </c>
      <c r="D4" s="286"/>
      <c r="E4" s="286"/>
      <c r="F4" s="286" t="s">
        <v>130</v>
      </c>
      <c r="G4" s="286"/>
      <c r="H4" s="287"/>
      <c r="I4" s="65"/>
    </row>
    <row r="5" spans="1:9">
      <c r="A5" s="283"/>
      <c r="B5" s="285"/>
      <c r="C5" s="288" t="s">
        <v>131</v>
      </c>
      <c r="D5" s="288"/>
      <c r="E5" s="288"/>
      <c r="F5" s="288" t="s">
        <v>131</v>
      </c>
      <c r="G5" s="288"/>
      <c r="H5" s="289"/>
      <c r="I5" s="65"/>
    </row>
    <row r="6" spans="1:9" s="65" customFormat="1" ht="21.75" customHeight="1">
      <c r="A6" s="284"/>
      <c r="B6" s="285"/>
      <c r="C6" s="146" t="s">
        <v>132</v>
      </c>
      <c r="D6" s="146" t="s">
        <v>133</v>
      </c>
      <c r="E6" s="146" t="s">
        <v>134</v>
      </c>
      <c r="F6" s="146" t="s">
        <v>135</v>
      </c>
      <c r="G6" s="146" t="s">
        <v>133</v>
      </c>
      <c r="H6" s="252" t="s">
        <v>134</v>
      </c>
    </row>
    <row r="7" spans="1:9" s="65" customFormat="1">
      <c r="A7" s="258" t="s">
        <v>136</v>
      </c>
      <c r="B7" s="66"/>
      <c r="C7" s="66"/>
      <c r="D7" s="66"/>
      <c r="E7" s="66"/>
      <c r="F7" s="66"/>
      <c r="G7" s="66"/>
      <c r="H7" s="253"/>
    </row>
    <row r="8" spans="1:9" s="65" customFormat="1" ht="15" customHeight="1">
      <c r="A8" s="259" t="s">
        <v>137</v>
      </c>
      <c r="B8" s="250" t="s">
        <v>138</v>
      </c>
      <c r="C8" s="67">
        <v>17668</v>
      </c>
      <c r="D8" s="67">
        <v>8092</v>
      </c>
      <c r="E8" s="67">
        <v>25760</v>
      </c>
      <c r="F8" s="67">
        <v>24251</v>
      </c>
      <c r="G8" s="67">
        <v>14189</v>
      </c>
      <c r="H8" s="254">
        <v>38440</v>
      </c>
    </row>
    <row r="9" spans="1:9" s="65" customFormat="1" ht="15" customHeight="1">
      <c r="A9" s="260" t="s">
        <v>139</v>
      </c>
      <c r="B9" s="251" t="s">
        <v>138</v>
      </c>
      <c r="C9" s="68">
        <v>18136</v>
      </c>
      <c r="D9" s="68">
        <v>8215</v>
      </c>
      <c r="E9" s="68">
        <v>26351</v>
      </c>
      <c r="F9" s="68">
        <v>24922</v>
      </c>
      <c r="G9" s="68">
        <v>14209</v>
      </c>
      <c r="H9" s="255">
        <v>39131</v>
      </c>
    </row>
    <row r="10" spans="1:9" s="65" customFormat="1">
      <c r="A10" s="261" t="s">
        <v>140</v>
      </c>
      <c r="B10" s="70"/>
      <c r="C10" s="69"/>
      <c r="D10" s="69"/>
      <c r="E10" s="69"/>
      <c r="F10" s="70"/>
      <c r="G10" s="70"/>
      <c r="H10" s="256"/>
    </row>
    <row r="11" spans="1:9" s="65" customFormat="1" ht="15" customHeight="1">
      <c r="A11" s="259" t="s">
        <v>141</v>
      </c>
      <c r="B11" s="250" t="s">
        <v>138</v>
      </c>
      <c r="C11" s="67">
        <v>29481</v>
      </c>
      <c r="D11" s="67">
        <v>9295</v>
      </c>
      <c r="E11" s="67">
        <v>38776</v>
      </c>
      <c r="F11" s="67">
        <v>39916</v>
      </c>
      <c r="G11" s="67">
        <v>15489</v>
      </c>
      <c r="H11" s="254">
        <v>55405</v>
      </c>
    </row>
    <row r="12" spans="1:9" s="65" customFormat="1" ht="15" customHeight="1">
      <c r="A12" s="260" t="s">
        <v>142</v>
      </c>
      <c r="B12" s="251" t="s">
        <v>143</v>
      </c>
      <c r="C12" s="68">
        <v>30199</v>
      </c>
      <c r="D12" s="68">
        <v>9616</v>
      </c>
      <c r="E12" s="68">
        <v>39815</v>
      </c>
      <c r="F12" s="68">
        <v>40995</v>
      </c>
      <c r="G12" s="68">
        <v>15930</v>
      </c>
      <c r="H12" s="255">
        <v>56925</v>
      </c>
    </row>
    <row r="13" spans="1:9" s="65" customFormat="1">
      <c r="A13" s="262" t="s">
        <v>144</v>
      </c>
      <c r="B13" s="70"/>
      <c r="C13" s="69"/>
      <c r="D13" s="69"/>
      <c r="E13" s="69"/>
      <c r="F13" s="70"/>
      <c r="G13" s="70"/>
      <c r="H13" s="256"/>
    </row>
    <row r="14" spans="1:9" s="65" customFormat="1" ht="15" customHeight="1">
      <c r="A14" s="260" t="s">
        <v>145</v>
      </c>
      <c r="B14" s="251" t="s">
        <v>146</v>
      </c>
      <c r="C14" s="68">
        <v>13636</v>
      </c>
      <c r="D14" s="68">
        <v>6638</v>
      </c>
      <c r="E14" s="68">
        <v>20274</v>
      </c>
      <c r="F14" s="68">
        <v>19229</v>
      </c>
      <c r="G14" s="68">
        <v>12253</v>
      </c>
      <c r="H14" s="255">
        <v>31482</v>
      </c>
    </row>
    <row r="15" spans="1:9" s="65" customFormat="1" ht="14.25" customHeight="1">
      <c r="A15" s="71" t="s">
        <v>147</v>
      </c>
      <c r="C15" s="72"/>
      <c r="D15" s="73"/>
      <c r="E15" s="74"/>
      <c r="F15" s="75"/>
      <c r="G15" s="75"/>
    </row>
    <row r="16" spans="1:9" s="65" customFormat="1" ht="14.25" customHeight="1">
      <c r="A16" s="76" t="s">
        <v>148</v>
      </c>
      <c r="C16" s="63"/>
      <c r="D16" s="74"/>
      <c r="E16" s="74"/>
      <c r="F16" s="75"/>
      <c r="G16" s="75"/>
    </row>
    <row r="17" spans="1:11" s="65" customFormat="1" ht="14.25" customHeight="1">
      <c r="A17" s="77"/>
      <c r="C17" s="74"/>
      <c r="D17" s="74"/>
      <c r="E17" s="74"/>
      <c r="F17" s="75"/>
      <c r="G17" s="75"/>
    </row>
    <row r="18" spans="1:11" ht="19.5" customHeight="1">
      <c r="A18" s="140" t="s">
        <v>149</v>
      </c>
      <c r="H18" s="139" t="s">
        <v>126</v>
      </c>
      <c r="I18" s="65"/>
      <c r="J18" s="290"/>
      <c r="K18" s="290"/>
    </row>
    <row r="19" spans="1:11" ht="3.75" customHeight="1">
      <c r="E19" s="78"/>
      <c r="I19" s="65"/>
      <c r="J19" s="290"/>
      <c r="K19" s="290"/>
    </row>
    <row r="20" spans="1:11" ht="13.5" customHeight="1">
      <c r="A20" s="282" t="s">
        <v>127</v>
      </c>
      <c r="B20" s="291" t="s">
        <v>128</v>
      </c>
      <c r="C20" s="286" t="s">
        <v>129</v>
      </c>
      <c r="D20" s="286"/>
      <c r="E20" s="286"/>
      <c r="F20" s="286" t="s">
        <v>130</v>
      </c>
      <c r="G20" s="286"/>
      <c r="H20" s="287"/>
      <c r="I20" s="65"/>
    </row>
    <row r="21" spans="1:11">
      <c r="A21" s="283"/>
      <c r="B21" s="291"/>
      <c r="C21" s="288" t="s">
        <v>131</v>
      </c>
      <c r="D21" s="288"/>
      <c r="E21" s="288"/>
      <c r="F21" s="288" t="s">
        <v>131</v>
      </c>
      <c r="G21" s="288"/>
      <c r="H21" s="289"/>
      <c r="I21" s="65"/>
    </row>
    <row r="22" spans="1:11" s="65" customFormat="1" ht="47.25" customHeight="1">
      <c r="A22" s="284"/>
      <c r="B22" s="291"/>
      <c r="C22" s="79" t="s">
        <v>132</v>
      </c>
      <c r="D22" s="79" t="s">
        <v>133</v>
      </c>
      <c r="E22" s="79" t="s">
        <v>134</v>
      </c>
      <c r="F22" s="79" t="s">
        <v>135</v>
      </c>
      <c r="G22" s="79" t="s">
        <v>133</v>
      </c>
      <c r="H22" s="257" t="s">
        <v>134</v>
      </c>
    </row>
    <row r="23" spans="1:11" s="65" customFormat="1" ht="15" customHeight="1">
      <c r="A23" s="263" t="s">
        <v>150</v>
      </c>
      <c r="B23" s="69"/>
      <c r="C23" s="69"/>
      <c r="D23" s="69"/>
      <c r="E23" s="69"/>
      <c r="F23" s="70"/>
      <c r="G23" s="70"/>
      <c r="H23" s="256"/>
    </row>
    <row r="24" spans="1:11" s="65" customFormat="1" ht="15" customHeight="1">
      <c r="A24" s="259" t="s">
        <v>151</v>
      </c>
      <c r="B24" s="250" t="s">
        <v>138</v>
      </c>
      <c r="C24" s="67">
        <v>7969</v>
      </c>
      <c r="D24" s="67">
        <v>2223</v>
      </c>
      <c r="E24" s="67">
        <v>10192</v>
      </c>
      <c r="F24" s="67">
        <v>10576</v>
      </c>
      <c r="G24" s="67">
        <v>2776</v>
      </c>
      <c r="H24" s="254">
        <v>13352</v>
      </c>
    </row>
    <row r="25" spans="1:11" s="65" customFormat="1" ht="15" customHeight="1">
      <c r="A25" s="260" t="s">
        <v>152</v>
      </c>
      <c r="B25" s="251" t="s">
        <v>153</v>
      </c>
      <c r="C25" s="68">
        <v>7915</v>
      </c>
      <c r="D25" s="68">
        <v>2484</v>
      </c>
      <c r="E25" s="68">
        <v>10399</v>
      </c>
      <c r="F25" s="68">
        <v>10229</v>
      </c>
      <c r="G25" s="68">
        <v>3174</v>
      </c>
      <c r="H25" s="255">
        <v>13403</v>
      </c>
    </row>
    <row r="26" spans="1:11" s="65" customFormat="1" ht="15" customHeight="1">
      <c r="A26" s="263" t="s">
        <v>154</v>
      </c>
      <c r="B26" s="70"/>
      <c r="C26" s="69"/>
      <c r="D26" s="69"/>
      <c r="E26" s="69"/>
      <c r="F26" s="70"/>
      <c r="G26" s="70"/>
      <c r="H26" s="256"/>
    </row>
    <row r="27" spans="1:11" s="65" customFormat="1" ht="15" customHeight="1">
      <c r="A27" s="260" t="s">
        <v>155</v>
      </c>
      <c r="B27" s="251" t="s">
        <v>138</v>
      </c>
      <c r="C27" s="68">
        <v>6925</v>
      </c>
      <c r="D27" s="68">
        <v>456</v>
      </c>
      <c r="E27" s="68">
        <v>7381</v>
      </c>
      <c r="F27" s="68">
        <v>8624</v>
      </c>
      <c r="G27" s="68">
        <v>824</v>
      </c>
      <c r="H27" s="255">
        <v>9448</v>
      </c>
    </row>
    <row r="28" spans="1:11" s="65" customFormat="1" ht="15" customHeight="1">
      <c r="A28" s="263" t="s">
        <v>156</v>
      </c>
      <c r="B28" s="70"/>
      <c r="C28" s="69"/>
      <c r="D28" s="69"/>
      <c r="E28" s="69"/>
      <c r="F28" s="70"/>
      <c r="G28" s="70"/>
      <c r="H28" s="256"/>
    </row>
    <row r="29" spans="1:11" s="65" customFormat="1" ht="15" customHeight="1">
      <c r="A29" s="260" t="s">
        <v>157</v>
      </c>
      <c r="B29" s="251" t="s">
        <v>138</v>
      </c>
      <c r="C29" s="68">
        <v>11800</v>
      </c>
      <c r="D29" s="68">
        <v>703</v>
      </c>
      <c r="E29" s="68">
        <v>12503</v>
      </c>
      <c r="F29" s="68">
        <v>15153</v>
      </c>
      <c r="G29" s="68">
        <v>750</v>
      </c>
      <c r="H29" s="255">
        <v>15903</v>
      </c>
    </row>
    <row r="30" spans="1:11" s="65" customFormat="1" ht="15" customHeight="1">
      <c r="A30" s="263" t="s">
        <v>158</v>
      </c>
      <c r="B30" s="70"/>
      <c r="C30" s="69"/>
      <c r="D30" s="69"/>
      <c r="E30" s="69"/>
      <c r="F30" s="70"/>
      <c r="G30" s="70"/>
      <c r="H30" s="256"/>
    </row>
    <row r="31" spans="1:11" ht="15" customHeight="1">
      <c r="A31" s="260" t="s">
        <v>159</v>
      </c>
      <c r="B31" s="251" t="s">
        <v>138</v>
      </c>
      <c r="C31" s="68">
        <v>8150</v>
      </c>
      <c r="D31" s="68">
        <v>274</v>
      </c>
      <c r="E31" s="68">
        <v>8424</v>
      </c>
      <c r="F31" s="68">
        <v>10220</v>
      </c>
      <c r="G31" s="68">
        <v>731</v>
      </c>
      <c r="H31" s="255">
        <v>10951</v>
      </c>
      <c r="I31" s="65"/>
    </row>
    <row r="32" spans="1:11" ht="15" customHeight="1">
      <c r="A32" s="263" t="s">
        <v>160</v>
      </c>
      <c r="B32" s="70"/>
      <c r="C32" s="69"/>
      <c r="D32" s="69"/>
      <c r="E32" s="69"/>
      <c r="F32" s="69"/>
      <c r="G32" s="69"/>
      <c r="H32" s="256"/>
      <c r="I32" s="65"/>
    </row>
    <row r="33" spans="1:9" ht="15" customHeight="1">
      <c r="A33" s="260" t="s">
        <v>161</v>
      </c>
      <c r="B33" s="251" t="s">
        <v>146</v>
      </c>
      <c r="C33" s="68">
        <v>10592</v>
      </c>
      <c r="D33" s="68">
        <v>860</v>
      </c>
      <c r="E33" s="68">
        <v>11452</v>
      </c>
      <c r="F33" s="68">
        <v>13702</v>
      </c>
      <c r="G33" s="68">
        <v>1529</v>
      </c>
      <c r="H33" s="255">
        <v>15231</v>
      </c>
      <c r="I33" s="65"/>
    </row>
    <row r="34" spans="1:9" ht="15" customHeight="1">
      <c r="A34" s="263" t="s">
        <v>162</v>
      </c>
      <c r="B34" s="70"/>
      <c r="C34" s="69"/>
      <c r="D34" s="69"/>
      <c r="E34" s="69"/>
      <c r="F34" s="69"/>
      <c r="G34" s="69"/>
      <c r="H34" s="256"/>
      <c r="I34" s="65"/>
    </row>
    <row r="35" spans="1:9" ht="15" customHeight="1">
      <c r="A35" s="260" t="s">
        <v>163</v>
      </c>
      <c r="B35" s="251" t="s">
        <v>146</v>
      </c>
      <c r="C35" s="68">
        <v>8774</v>
      </c>
      <c r="D35" s="68">
        <v>694</v>
      </c>
      <c r="E35" s="68">
        <v>9468</v>
      </c>
      <c r="F35" s="68">
        <v>11198</v>
      </c>
      <c r="G35" s="68">
        <v>1205</v>
      </c>
      <c r="H35" s="255">
        <v>12403</v>
      </c>
      <c r="I35" s="65"/>
    </row>
    <row r="36" spans="1:9" ht="15" customHeight="1">
      <c r="A36" s="263" t="s">
        <v>164</v>
      </c>
      <c r="B36" s="70"/>
      <c r="C36" s="69"/>
      <c r="D36" s="69"/>
      <c r="E36" s="69"/>
      <c r="F36" s="69"/>
      <c r="G36" s="69"/>
      <c r="H36" s="256"/>
      <c r="I36" s="65"/>
    </row>
    <row r="37" spans="1:9" ht="15" customHeight="1">
      <c r="A37" s="260" t="s">
        <v>165</v>
      </c>
      <c r="B37" s="251" t="s">
        <v>166</v>
      </c>
      <c r="C37" s="68">
        <v>2849</v>
      </c>
      <c r="D37" s="68">
        <v>365</v>
      </c>
      <c r="E37" s="68">
        <v>3214</v>
      </c>
      <c r="F37" s="68">
        <v>3526</v>
      </c>
      <c r="G37" s="68">
        <v>524</v>
      </c>
      <c r="H37" s="255">
        <v>4050</v>
      </c>
      <c r="I37" s="65"/>
    </row>
    <row r="38" spans="1:9" ht="15" customHeight="1">
      <c r="A38" s="263" t="s">
        <v>167</v>
      </c>
      <c r="B38" s="70"/>
      <c r="C38" s="69"/>
      <c r="D38" s="69"/>
      <c r="E38" s="69"/>
      <c r="F38" s="69"/>
      <c r="G38" s="69"/>
      <c r="H38" s="256"/>
      <c r="I38" s="65"/>
    </row>
    <row r="39" spans="1:9" ht="15" customHeight="1">
      <c r="A39" s="260" t="s">
        <v>168</v>
      </c>
      <c r="B39" s="251" t="s">
        <v>138</v>
      </c>
      <c r="C39" s="68">
        <v>4023</v>
      </c>
      <c r="D39" s="68">
        <v>483</v>
      </c>
      <c r="E39" s="68">
        <v>4506</v>
      </c>
      <c r="F39" s="68">
        <v>5004</v>
      </c>
      <c r="G39" s="68">
        <v>719</v>
      </c>
      <c r="H39" s="255">
        <v>5723</v>
      </c>
      <c r="I39" s="65"/>
    </row>
    <row r="40" spans="1:9" ht="15" customHeight="1">
      <c r="A40" s="263" t="s">
        <v>169</v>
      </c>
      <c r="B40" s="70"/>
      <c r="C40" s="69"/>
      <c r="D40" s="69"/>
      <c r="E40" s="69"/>
      <c r="F40" s="69"/>
      <c r="G40" s="69"/>
      <c r="H40" s="256"/>
      <c r="I40" s="65"/>
    </row>
    <row r="41" spans="1:9" ht="15" customHeight="1">
      <c r="A41" s="260" t="s">
        <v>170</v>
      </c>
      <c r="B41" s="251" t="s">
        <v>146</v>
      </c>
      <c r="C41" s="68">
        <v>5583</v>
      </c>
      <c r="D41" s="68">
        <v>322</v>
      </c>
      <c r="E41" s="68">
        <v>5905</v>
      </c>
      <c r="F41" s="68">
        <v>6869</v>
      </c>
      <c r="G41" s="68">
        <v>630</v>
      </c>
      <c r="H41" s="255">
        <v>7499</v>
      </c>
      <c r="I41" s="65"/>
    </row>
    <row r="42" spans="1:9" ht="15" customHeight="1">
      <c r="A42" s="263" t="s">
        <v>171</v>
      </c>
      <c r="B42" s="70"/>
      <c r="C42" s="69"/>
      <c r="D42" s="69"/>
      <c r="E42" s="69"/>
      <c r="F42" s="69"/>
      <c r="G42" s="69"/>
      <c r="H42" s="256"/>
      <c r="I42" s="65"/>
    </row>
    <row r="43" spans="1:9" ht="15" customHeight="1">
      <c r="A43" s="260" t="s">
        <v>172</v>
      </c>
      <c r="B43" s="251" t="s">
        <v>166</v>
      </c>
      <c r="C43" s="68">
        <v>6645</v>
      </c>
      <c r="D43" s="68">
        <v>80</v>
      </c>
      <c r="E43" s="68">
        <v>6725</v>
      </c>
      <c r="F43" s="68">
        <v>8250</v>
      </c>
      <c r="G43" s="68">
        <v>425</v>
      </c>
      <c r="H43" s="255">
        <v>8675</v>
      </c>
      <c r="I43" s="65"/>
    </row>
    <row r="44" spans="1:9" ht="15" customHeight="1">
      <c r="A44" s="263" t="s">
        <v>173</v>
      </c>
      <c r="B44" s="70"/>
      <c r="C44" s="69"/>
      <c r="D44" s="69"/>
      <c r="E44" s="69"/>
      <c r="F44" s="69"/>
      <c r="G44" s="69"/>
      <c r="H44" s="256"/>
      <c r="I44" s="65"/>
    </row>
    <row r="45" spans="1:9" ht="15" customHeight="1">
      <c r="A45" s="260" t="s">
        <v>174</v>
      </c>
      <c r="B45" s="251" t="s">
        <v>138</v>
      </c>
      <c r="C45" s="68">
        <v>1374</v>
      </c>
      <c r="D45" s="68">
        <v>56</v>
      </c>
      <c r="E45" s="68">
        <v>1430</v>
      </c>
      <c r="F45" s="68">
        <v>1680</v>
      </c>
      <c r="G45" s="68">
        <v>122</v>
      </c>
      <c r="H45" s="255">
        <v>1802</v>
      </c>
      <c r="I45" s="65"/>
    </row>
    <row r="46" spans="1:9" ht="15" customHeight="1">
      <c r="A46" s="263" t="s">
        <v>175</v>
      </c>
      <c r="B46" s="70"/>
      <c r="C46" s="69"/>
      <c r="D46" s="69"/>
      <c r="E46" s="69"/>
      <c r="F46" s="69"/>
      <c r="G46" s="69"/>
      <c r="H46" s="256"/>
      <c r="I46" s="65"/>
    </row>
    <row r="47" spans="1:9" ht="15" customHeight="1">
      <c r="A47" s="260" t="s">
        <v>176</v>
      </c>
      <c r="B47" s="251" t="s">
        <v>138</v>
      </c>
      <c r="C47" s="68">
        <v>4182</v>
      </c>
      <c r="D47" s="68">
        <v>1167</v>
      </c>
      <c r="E47" s="68">
        <v>5349</v>
      </c>
      <c r="F47" s="68">
        <v>5337</v>
      </c>
      <c r="G47" s="68">
        <v>1456</v>
      </c>
      <c r="H47" s="255">
        <v>6793</v>
      </c>
      <c r="I47" s="65"/>
    </row>
    <row r="48" spans="1:9" ht="15" customHeight="1">
      <c r="A48" s="263" t="s">
        <v>177</v>
      </c>
      <c r="B48" s="70"/>
      <c r="C48" s="69"/>
      <c r="D48" s="69"/>
      <c r="E48" s="69"/>
      <c r="F48" s="69"/>
      <c r="G48" s="69"/>
      <c r="H48" s="256"/>
      <c r="I48" s="65"/>
    </row>
    <row r="49" spans="1:9" ht="15" customHeight="1">
      <c r="A49" s="260" t="s">
        <v>178</v>
      </c>
      <c r="B49" s="251" t="s">
        <v>138</v>
      </c>
      <c r="C49" s="68">
        <v>6890</v>
      </c>
      <c r="D49" s="68">
        <v>101</v>
      </c>
      <c r="E49" s="68">
        <v>6991</v>
      </c>
      <c r="F49" s="68">
        <v>8487</v>
      </c>
      <c r="G49" s="68">
        <v>461</v>
      </c>
      <c r="H49" s="255">
        <v>8948</v>
      </c>
      <c r="I49" s="65"/>
    </row>
    <row r="50" spans="1:9" ht="15" customHeight="1">
      <c r="A50" s="263" t="s">
        <v>179</v>
      </c>
      <c r="B50" s="70"/>
      <c r="C50" s="69"/>
      <c r="D50" s="69"/>
      <c r="E50" s="69"/>
      <c r="F50" s="69"/>
      <c r="G50" s="69"/>
      <c r="H50" s="256"/>
      <c r="I50" s="65"/>
    </row>
    <row r="51" spans="1:9" ht="15" customHeight="1">
      <c r="A51" s="260" t="s">
        <v>180</v>
      </c>
      <c r="B51" s="251" t="s">
        <v>138</v>
      </c>
      <c r="C51" s="68">
        <v>4207</v>
      </c>
      <c r="D51" s="68">
        <v>372</v>
      </c>
      <c r="E51" s="68">
        <v>4579</v>
      </c>
      <c r="F51" s="68">
        <v>5207</v>
      </c>
      <c r="G51" s="68">
        <v>608</v>
      </c>
      <c r="H51" s="255">
        <v>5815</v>
      </c>
      <c r="I51" s="65"/>
    </row>
    <row r="52" spans="1:9" ht="15" customHeight="1">
      <c r="A52" s="263" t="s">
        <v>181</v>
      </c>
      <c r="B52" s="70"/>
      <c r="C52" s="69"/>
      <c r="D52" s="69"/>
      <c r="E52" s="69"/>
      <c r="F52" s="69"/>
      <c r="G52" s="69"/>
      <c r="H52" s="256"/>
      <c r="I52" s="65"/>
    </row>
    <row r="53" spans="1:9" ht="15" customHeight="1">
      <c r="A53" s="260" t="s">
        <v>182</v>
      </c>
      <c r="B53" s="251" t="s">
        <v>138</v>
      </c>
      <c r="C53" s="68">
        <v>8944</v>
      </c>
      <c r="D53" s="68">
        <v>2553</v>
      </c>
      <c r="E53" s="68">
        <v>11497</v>
      </c>
      <c r="F53" s="68">
        <v>11975</v>
      </c>
      <c r="G53" s="68">
        <v>3201</v>
      </c>
      <c r="H53" s="255">
        <v>15176</v>
      </c>
      <c r="I53" s="65"/>
    </row>
    <row r="54" spans="1:9" ht="15" customHeight="1">
      <c r="A54" s="263" t="s">
        <v>183</v>
      </c>
      <c r="B54" s="70"/>
      <c r="C54" s="69"/>
      <c r="D54" s="69"/>
      <c r="E54" s="69"/>
      <c r="F54" s="69"/>
      <c r="G54" s="69"/>
      <c r="H54" s="256"/>
      <c r="I54" s="65"/>
    </row>
    <row r="55" spans="1:9" ht="15" customHeight="1">
      <c r="A55" s="260" t="s">
        <v>184</v>
      </c>
      <c r="B55" s="251" t="s">
        <v>138</v>
      </c>
      <c r="C55" s="68">
        <v>11839</v>
      </c>
      <c r="D55" s="68">
        <v>2301</v>
      </c>
      <c r="E55" s="68">
        <v>14140</v>
      </c>
      <c r="F55" s="68">
        <v>15693</v>
      </c>
      <c r="G55" s="68">
        <v>3113</v>
      </c>
      <c r="H55" s="255">
        <v>18806</v>
      </c>
      <c r="I55" s="65"/>
    </row>
    <row r="56" spans="1:9" ht="15" customHeight="1">
      <c r="A56" s="263" t="s">
        <v>185</v>
      </c>
      <c r="B56" s="70"/>
      <c r="C56" s="69"/>
      <c r="D56" s="69"/>
      <c r="E56" s="69"/>
      <c r="F56" s="69"/>
      <c r="G56" s="69"/>
      <c r="H56" s="256"/>
      <c r="I56" s="65"/>
    </row>
    <row r="57" spans="1:9" ht="15" customHeight="1">
      <c r="A57" s="260" t="s">
        <v>163</v>
      </c>
      <c r="B57" s="251" t="s">
        <v>138</v>
      </c>
      <c r="C57" s="68">
        <v>1519</v>
      </c>
      <c r="D57" s="68">
        <v>49</v>
      </c>
      <c r="E57" s="68">
        <v>1568</v>
      </c>
      <c r="F57" s="68">
        <v>1783</v>
      </c>
      <c r="G57" s="68">
        <v>99</v>
      </c>
      <c r="H57" s="255">
        <v>1882</v>
      </c>
      <c r="I57" s="65"/>
    </row>
    <row r="58" spans="1:9" ht="15" customHeight="1">
      <c r="A58" s="263" t="s">
        <v>186</v>
      </c>
      <c r="B58" s="70"/>
      <c r="C58" s="69"/>
      <c r="D58" s="69"/>
      <c r="E58" s="69"/>
      <c r="F58" s="69"/>
      <c r="G58" s="69"/>
      <c r="H58" s="256"/>
      <c r="I58" s="65"/>
    </row>
    <row r="59" spans="1:9" ht="15" customHeight="1">
      <c r="A59" s="260" t="s">
        <v>187</v>
      </c>
      <c r="B59" s="251" t="s">
        <v>138</v>
      </c>
      <c r="C59" s="68">
        <v>13306</v>
      </c>
      <c r="D59" s="68">
        <v>1110</v>
      </c>
      <c r="E59" s="68">
        <v>14416</v>
      </c>
      <c r="F59" s="68">
        <v>16634</v>
      </c>
      <c r="G59" s="68">
        <v>1338</v>
      </c>
      <c r="H59" s="255">
        <v>17972</v>
      </c>
      <c r="I59" s="65"/>
    </row>
    <row r="60" spans="1:9" ht="15" customHeight="1">
      <c r="A60" s="71" t="s">
        <v>147</v>
      </c>
      <c r="I60" s="65"/>
    </row>
    <row r="61" spans="1:9" ht="15" customHeight="1">
      <c r="A61" s="76" t="s">
        <v>148</v>
      </c>
      <c r="I61" s="65"/>
    </row>
    <row r="62" spans="1:9" ht="15" customHeight="1"/>
    <row r="63" spans="1:9" ht="15" customHeight="1"/>
    <row r="64" spans="1:9" ht="15" customHeight="1"/>
  </sheetData>
  <customSheetViews>
    <customSheetView guid="{4169EE3F-5094-4158-93DD-1CB93E672592}" showPageBreaks="1" fitToPage="1" printArea="1" view="pageBreakPreview" topLeftCell="A19">
      <selection sqref="A1:XFD1048576"/>
      <pageMargins left="0.7" right="0.7" top="0.75" bottom="0.75" header="0.3" footer="0.3"/>
      <pageSetup paperSize="9" scale="80" firstPageNumber="212" orientation="portrait" useFirstPageNumber="1" r:id="rId1"/>
      <headerFooter alignWithMargins="0"/>
    </customSheetView>
    <customSheetView guid="{74CCFCEA-D3D9-4E53-A84A-E34424798B5B}" showPageBreaks="1" fitToPage="1" printArea="1" view="pageBreakPreview" topLeftCell="A49">
      <selection activeCell="A60" sqref="A60:XFD60"/>
      <pageMargins left="0.7" right="0.7" top="0.75" bottom="0.75" header="0.3" footer="0.3"/>
      <pageSetup paperSize="9" scale="86" firstPageNumber="212" orientation="portrait" useFirstPageNumber="1" r:id="rId2"/>
      <headerFooter alignWithMargins="0"/>
    </customSheetView>
    <customSheetView guid="{37A7A518-B141-4742-B458-0205C6B9F746}" showPageBreaks="1" fitToPage="1" printArea="1" view="pageBreakPreview" topLeftCell="A46">
      <selection activeCell="I1" sqref="I1"/>
      <pageMargins left="0.7" right="0.7" top="0.75" bottom="0.75" header="0.3" footer="0.3"/>
      <pageSetup paperSize="9" scale="87" firstPageNumber="212" orientation="portrait" useFirstPageNumber="1" r:id="rId3"/>
      <headerFooter alignWithMargins="0"/>
    </customSheetView>
  </customSheetViews>
  <mergeCells count="13">
    <mergeCell ref="J18:K19"/>
    <mergeCell ref="A20:A22"/>
    <mergeCell ref="B20:B22"/>
    <mergeCell ref="C20:E20"/>
    <mergeCell ref="F20:H20"/>
    <mergeCell ref="C21:E21"/>
    <mergeCell ref="F21:H21"/>
    <mergeCell ref="A4:A6"/>
    <mergeCell ref="B4:B6"/>
    <mergeCell ref="C4:E4"/>
    <mergeCell ref="F4:H4"/>
    <mergeCell ref="C5:E5"/>
    <mergeCell ref="F5:H5"/>
  </mergeCells>
  <phoneticPr fontId="3"/>
  <conditionalFormatting sqref="C8:H9 C4:C5 F4:F5 F20:F21">
    <cfRule type="expression" dxfId="57" priority="49">
      <formula>$AE4=1</formula>
    </cfRule>
    <cfRule type="expression" dxfId="56" priority="50">
      <formula>$AD4=2</formula>
    </cfRule>
  </conditionalFormatting>
  <conditionalFormatting sqref="C6:H7">
    <cfRule type="expression" dxfId="55" priority="57">
      <formula>$AE6=1</formula>
    </cfRule>
    <cfRule type="expression" dxfId="54" priority="58">
      <formula>$AD6=2</formula>
    </cfRule>
  </conditionalFormatting>
  <conditionalFormatting sqref="C5 F5 F21">
    <cfRule type="expression" dxfId="53" priority="55">
      <formula>$AE4=1</formula>
    </cfRule>
    <cfRule type="expression" dxfId="52" priority="56">
      <formula>$AD4=2</formula>
    </cfRule>
  </conditionalFormatting>
  <conditionalFormatting sqref="C4">
    <cfRule type="expression" dxfId="51" priority="53">
      <formula>$AE3=1</formula>
    </cfRule>
    <cfRule type="expression" dxfId="50" priority="54">
      <formula>$AD3=2</formula>
    </cfRule>
  </conditionalFormatting>
  <conditionalFormatting sqref="F4">
    <cfRule type="expression" dxfId="49" priority="51">
      <formula>$AE3=1</formula>
    </cfRule>
    <cfRule type="expression" dxfId="48" priority="52">
      <formula>$AD3=2</formula>
    </cfRule>
  </conditionalFormatting>
  <conditionalFormatting sqref="C14:H14 C27:H27">
    <cfRule type="expression" dxfId="47" priority="45">
      <formula>$AH14=1</formula>
    </cfRule>
    <cfRule type="expression" dxfId="46" priority="46">
      <formula>$AG14=2</formula>
    </cfRule>
  </conditionalFormatting>
  <conditionalFormatting sqref="C11:H12">
    <cfRule type="expression" dxfId="45" priority="47">
      <formula>$AH11=1</formula>
    </cfRule>
    <cfRule type="expression" dxfId="44" priority="48">
      <formula>$AG11=2</formula>
    </cfRule>
  </conditionalFormatting>
  <conditionalFormatting sqref="C20:C21">
    <cfRule type="expression" dxfId="43" priority="35">
      <formula>$AE20=1</formula>
    </cfRule>
    <cfRule type="expression" dxfId="42" priority="36">
      <formula>$AD20=2</formula>
    </cfRule>
  </conditionalFormatting>
  <conditionalFormatting sqref="C22:H22">
    <cfRule type="expression" dxfId="41" priority="43">
      <formula>$AE22=1</formula>
    </cfRule>
    <cfRule type="expression" dxfId="40" priority="44">
      <formula>$AD22=2</formula>
    </cfRule>
  </conditionalFormatting>
  <conditionalFormatting sqref="C21">
    <cfRule type="expression" dxfId="39" priority="41">
      <formula>$AE20=1</formula>
    </cfRule>
    <cfRule type="expression" dxfId="38" priority="42">
      <formula>$AD20=2</formula>
    </cfRule>
  </conditionalFormatting>
  <conditionalFormatting sqref="C20">
    <cfRule type="expression" dxfId="37" priority="39">
      <formula>$AE19=1</formula>
    </cfRule>
    <cfRule type="expression" dxfId="36" priority="40">
      <formula>$AD19=2</formula>
    </cfRule>
  </conditionalFormatting>
  <conditionalFormatting sqref="F20">
    <cfRule type="expression" dxfId="35" priority="37">
      <formula>$AE19=1</formula>
    </cfRule>
    <cfRule type="expression" dxfId="34" priority="38">
      <formula>$AD19=2</formula>
    </cfRule>
  </conditionalFormatting>
  <conditionalFormatting sqref="C24:H25">
    <cfRule type="expression" dxfId="33" priority="33">
      <formula>$AH24=1</formula>
    </cfRule>
    <cfRule type="expression" dxfId="32" priority="34">
      <formula>$AG24=2</formula>
    </cfRule>
  </conditionalFormatting>
  <conditionalFormatting sqref="C29:H29">
    <cfRule type="expression" dxfId="31" priority="31">
      <formula>$AH29=1</formula>
    </cfRule>
    <cfRule type="expression" dxfId="30" priority="32">
      <formula>$AG29=2</formula>
    </cfRule>
  </conditionalFormatting>
  <conditionalFormatting sqref="C31:H31">
    <cfRule type="expression" dxfId="29" priority="29">
      <formula>$AH31=1</formula>
    </cfRule>
    <cfRule type="expression" dxfId="28" priority="30">
      <formula>$AG31=2</formula>
    </cfRule>
  </conditionalFormatting>
  <conditionalFormatting sqref="C33:H33">
    <cfRule type="expression" dxfId="27" priority="27">
      <formula>$AH33=1</formula>
    </cfRule>
    <cfRule type="expression" dxfId="26" priority="28">
      <formula>$AG33=2</formula>
    </cfRule>
  </conditionalFormatting>
  <conditionalFormatting sqref="C35:H35">
    <cfRule type="expression" dxfId="25" priority="25">
      <formula>$AH35=1</formula>
    </cfRule>
    <cfRule type="expression" dxfId="24" priority="26">
      <formula>$AG35=2</formula>
    </cfRule>
  </conditionalFormatting>
  <conditionalFormatting sqref="C37:H37">
    <cfRule type="expression" dxfId="23" priority="23">
      <formula>$AH37=1</formula>
    </cfRule>
    <cfRule type="expression" dxfId="22" priority="24">
      <formula>$AG37=2</formula>
    </cfRule>
  </conditionalFormatting>
  <conditionalFormatting sqref="C39:H39">
    <cfRule type="expression" dxfId="21" priority="21">
      <formula>$AH39=1</formula>
    </cfRule>
    <cfRule type="expression" dxfId="20" priority="22">
      <formula>$AG39=2</formula>
    </cfRule>
  </conditionalFormatting>
  <conditionalFormatting sqref="C41:H41">
    <cfRule type="expression" dxfId="19" priority="19">
      <formula>$AH41=1</formula>
    </cfRule>
    <cfRule type="expression" dxfId="18" priority="20">
      <formula>$AG41=2</formula>
    </cfRule>
  </conditionalFormatting>
  <conditionalFormatting sqref="C43:H43">
    <cfRule type="expression" dxfId="17" priority="17">
      <formula>$AH43=1</formula>
    </cfRule>
    <cfRule type="expression" dxfId="16" priority="18">
      <formula>$AG43=2</formula>
    </cfRule>
  </conditionalFormatting>
  <conditionalFormatting sqref="C45:H45">
    <cfRule type="expression" dxfId="15" priority="15">
      <formula>$AH45=1</formula>
    </cfRule>
    <cfRule type="expression" dxfId="14" priority="16">
      <formula>$AG45=2</formula>
    </cfRule>
  </conditionalFormatting>
  <conditionalFormatting sqref="C47:H47">
    <cfRule type="expression" dxfId="13" priority="13">
      <formula>$AH47=1</formula>
    </cfRule>
    <cfRule type="expression" dxfId="12" priority="14">
      <formula>$AG47=2</formula>
    </cfRule>
  </conditionalFormatting>
  <conditionalFormatting sqref="C49:H49">
    <cfRule type="expression" dxfId="11" priority="11">
      <formula>$AH49=1</formula>
    </cfRule>
    <cfRule type="expression" dxfId="10" priority="12">
      <formula>$AG49=2</formula>
    </cfRule>
  </conditionalFormatting>
  <conditionalFormatting sqref="C51:H51">
    <cfRule type="expression" dxfId="9" priority="9">
      <formula>$AH51=1</formula>
    </cfRule>
    <cfRule type="expression" dxfId="8" priority="10">
      <formula>$AG51=2</formula>
    </cfRule>
  </conditionalFormatting>
  <conditionalFormatting sqref="C53:H53">
    <cfRule type="expression" dxfId="7" priority="7">
      <formula>$AH53=1</formula>
    </cfRule>
    <cfRule type="expression" dxfId="6" priority="8">
      <formula>$AG53=2</formula>
    </cfRule>
  </conditionalFormatting>
  <conditionalFormatting sqref="C55:H55">
    <cfRule type="expression" dxfId="5" priority="5">
      <formula>$AH55=1</formula>
    </cfRule>
    <cfRule type="expression" dxfId="4" priority="6">
      <formula>$AG55=2</formula>
    </cfRule>
  </conditionalFormatting>
  <conditionalFormatting sqref="C57:H57">
    <cfRule type="expression" dxfId="3" priority="3">
      <formula>$AH57=1</formula>
    </cfRule>
    <cfRule type="expression" dxfId="2" priority="4">
      <formula>$AG57=2</formula>
    </cfRule>
  </conditionalFormatting>
  <conditionalFormatting sqref="C59:H59">
    <cfRule type="expression" dxfId="1" priority="1">
      <formula>$AH59=1</formula>
    </cfRule>
    <cfRule type="expression" dxfId="0" priority="2">
      <formula>$AG59=2</formula>
    </cfRule>
  </conditionalFormatting>
  <pageMargins left="0.7" right="0.7" top="0.75" bottom="0.75" header="0.3" footer="0.3"/>
  <pageSetup paperSize="9" scale="80" firstPageNumber="212" orientation="portrait" useFirstPageNumber="1"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38"/>
  <sheetViews>
    <sheetView tabSelected="1" view="pageBreakPreview" topLeftCell="A22" zoomScaleNormal="100" zoomScaleSheetLayoutView="100" workbookViewId="0">
      <selection activeCell="B26" sqref="B26"/>
    </sheetView>
  </sheetViews>
  <sheetFormatPr defaultColWidth="9.25" defaultRowHeight="14.65" customHeight="1"/>
  <cols>
    <col min="1" max="1" width="15.5" style="1" customWidth="1"/>
    <col min="2" max="2" width="9" style="1" customWidth="1"/>
    <col min="3" max="9" width="9.375" style="1" customWidth="1"/>
    <col min="10" max="11" width="3.625" style="1" customWidth="1"/>
    <col min="12" max="17" width="7.875" style="1" customWidth="1"/>
    <col min="18" max="256" width="9.25" style="1"/>
    <col min="257" max="257" width="15.5" style="1" customWidth="1"/>
    <col min="258" max="258" width="9" style="1" customWidth="1"/>
    <col min="259" max="265" width="9.375" style="1" customWidth="1"/>
    <col min="266" max="267" width="3.625" style="1" customWidth="1"/>
    <col min="268" max="273" width="7.875" style="1" customWidth="1"/>
    <col min="274" max="512" width="9.25" style="1"/>
    <col min="513" max="513" width="15.5" style="1" customWidth="1"/>
    <col min="514" max="514" width="9" style="1" customWidth="1"/>
    <col min="515" max="521" width="9.375" style="1" customWidth="1"/>
    <col min="522" max="523" width="3.625" style="1" customWidth="1"/>
    <col min="524" max="529" width="7.875" style="1" customWidth="1"/>
    <col min="530" max="768" width="9.25" style="1"/>
    <col min="769" max="769" width="15.5" style="1" customWidth="1"/>
    <col min="770" max="770" width="9" style="1" customWidth="1"/>
    <col min="771" max="777" width="9.375" style="1" customWidth="1"/>
    <col min="778" max="779" width="3.625" style="1" customWidth="1"/>
    <col min="780" max="785" width="7.875" style="1" customWidth="1"/>
    <col min="786" max="1024" width="9.25" style="1"/>
    <col min="1025" max="1025" width="15.5" style="1" customWidth="1"/>
    <col min="1026" max="1026" width="9" style="1" customWidth="1"/>
    <col min="1027" max="1033" width="9.375" style="1" customWidth="1"/>
    <col min="1034" max="1035" width="3.625" style="1" customWidth="1"/>
    <col min="1036" max="1041" width="7.875" style="1" customWidth="1"/>
    <col min="1042" max="1280" width="9.25" style="1"/>
    <col min="1281" max="1281" width="15.5" style="1" customWidth="1"/>
    <col min="1282" max="1282" width="9" style="1" customWidth="1"/>
    <col min="1283" max="1289" width="9.375" style="1" customWidth="1"/>
    <col min="1290" max="1291" width="3.625" style="1" customWidth="1"/>
    <col min="1292" max="1297" width="7.875" style="1" customWidth="1"/>
    <col min="1298" max="1536" width="9.25" style="1"/>
    <col min="1537" max="1537" width="15.5" style="1" customWidth="1"/>
    <col min="1538" max="1538" width="9" style="1" customWidth="1"/>
    <col min="1539" max="1545" width="9.375" style="1" customWidth="1"/>
    <col min="1546" max="1547" width="3.625" style="1" customWidth="1"/>
    <col min="1548" max="1553" width="7.875" style="1" customWidth="1"/>
    <col min="1554" max="1792" width="9.25" style="1"/>
    <col min="1793" max="1793" width="15.5" style="1" customWidth="1"/>
    <col min="1794" max="1794" width="9" style="1" customWidth="1"/>
    <col min="1795" max="1801" width="9.375" style="1" customWidth="1"/>
    <col min="1802" max="1803" width="3.625" style="1" customWidth="1"/>
    <col min="1804" max="1809" width="7.875" style="1" customWidth="1"/>
    <col min="1810" max="2048" width="9.25" style="1"/>
    <col min="2049" max="2049" width="15.5" style="1" customWidth="1"/>
    <col min="2050" max="2050" width="9" style="1" customWidth="1"/>
    <col min="2051" max="2057" width="9.375" style="1" customWidth="1"/>
    <col min="2058" max="2059" width="3.625" style="1" customWidth="1"/>
    <col min="2060" max="2065" width="7.875" style="1" customWidth="1"/>
    <col min="2066" max="2304" width="9.25" style="1"/>
    <col min="2305" max="2305" width="15.5" style="1" customWidth="1"/>
    <col min="2306" max="2306" width="9" style="1" customWidth="1"/>
    <col min="2307" max="2313" width="9.375" style="1" customWidth="1"/>
    <col min="2314" max="2315" width="3.625" style="1" customWidth="1"/>
    <col min="2316" max="2321" width="7.875" style="1" customWidth="1"/>
    <col min="2322" max="2560" width="9.25" style="1"/>
    <col min="2561" max="2561" width="15.5" style="1" customWidth="1"/>
    <col min="2562" max="2562" width="9" style="1" customWidth="1"/>
    <col min="2563" max="2569" width="9.375" style="1" customWidth="1"/>
    <col min="2570" max="2571" width="3.625" style="1" customWidth="1"/>
    <col min="2572" max="2577" width="7.875" style="1" customWidth="1"/>
    <col min="2578" max="2816" width="9.25" style="1"/>
    <col min="2817" max="2817" width="15.5" style="1" customWidth="1"/>
    <col min="2818" max="2818" width="9" style="1" customWidth="1"/>
    <col min="2819" max="2825" width="9.375" style="1" customWidth="1"/>
    <col min="2826" max="2827" width="3.625" style="1" customWidth="1"/>
    <col min="2828" max="2833" width="7.875" style="1" customWidth="1"/>
    <col min="2834" max="3072" width="9.25" style="1"/>
    <col min="3073" max="3073" width="15.5" style="1" customWidth="1"/>
    <col min="3074" max="3074" width="9" style="1" customWidth="1"/>
    <col min="3075" max="3081" width="9.375" style="1" customWidth="1"/>
    <col min="3082" max="3083" width="3.625" style="1" customWidth="1"/>
    <col min="3084" max="3089" width="7.875" style="1" customWidth="1"/>
    <col min="3090" max="3328" width="9.25" style="1"/>
    <col min="3329" max="3329" width="15.5" style="1" customWidth="1"/>
    <col min="3330" max="3330" width="9" style="1" customWidth="1"/>
    <col min="3331" max="3337" width="9.375" style="1" customWidth="1"/>
    <col min="3338" max="3339" width="3.625" style="1" customWidth="1"/>
    <col min="3340" max="3345" width="7.875" style="1" customWidth="1"/>
    <col min="3346" max="3584" width="9.25" style="1"/>
    <col min="3585" max="3585" width="15.5" style="1" customWidth="1"/>
    <col min="3586" max="3586" width="9" style="1" customWidth="1"/>
    <col min="3587" max="3593" width="9.375" style="1" customWidth="1"/>
    <col min="3594" max="3595" width="3.625" style="1" customWidth="1"/>
    <col min="3596" max="3601" width="7.875" style="1" customWidth="1"/>
    <col min="3602" max="3840" width="9.25" style="1"/>
    <col min="3841" max="3841" width="15.5" style="1" customWidth="1"/>
    <col min="3842" max="3842" width="9" style="1" customWidth="1"/>
    <col min="3843" max="3849" width="9.375" style="1" customWidth="1"/>
    <col min="3850" max="3851" width="3.625" style="1" customWidth="1"/>
    <col min="3852" max="3857" width="7.875" style="1" customWidth="1"/>
    <col min="3858" max="4096" width="9.25" style="1"/>
    <col min="4097" max="4097" width="15.5" style="1" customWidth="1"/>
    <col min="4098" max="4098" width="9" style="1" customWidth="1"/>
    <col min="4099" max="4105" width="9.375" style="1" customWidth="1"/>
    <col min="4106" max="4107" width="3.625" style="1" customWidth="1"/>
    <col min="4108" max="4113" width="7.875" style="1" customWidth="1"/>
    <col min="4114" max="4352" width="9.25" style="1"/>
    <col min="4353" max="4353" width="15.5" style="1" customWidth="1"/>
    <col min="4354" max="4354" width="9" style="1" customWidth="1"/>
    <col min="4355" max="4361" width="9.375" style="1" customWidth="1"/>
    <col min="4362" max="4363" width="3.625" style="1" customWidth="1"/>
    <col min="4364" max="4369" width="7.875" style="1" customWidth="1"/>
    <col min="4370" max="4608" width="9.25" style="1"/>
    <col min="4609" max="4609" width="15.5" style="1" customWidth="1"/>
    <col min="4610" max="4610" width="9" style="1" customWidth="1"/>
    <col min="4611" max="4617" width="9.375" style="1" customWidth="1"/>
    <col min="4618" max="4619" width="3.625" style="1" customWidth="1"/>
    <col min="4620" max="4625" width="7.875" style="1" customWidth="1"/>
    <col min="4626" max="4864" width="9.25" style="1"/>
    <col min="4865" max="4865" width="15.5" style="1" customWidth="1"/>
    <col min="4866" max="4866" width="9" style="1" customWidth="1"/>
    <col min="4867" max="4873" width="9.375" style="1" customWidth="1"/>
    <col min="4874" max="4875" width="3.625" style="1" customWidth="1"/>
    <col min="4876" max="4881" width="7.875" style="1" customWidth="1"/>
    <col min="4882" max="5120" width="9.25" style="1"/>
    <col min="5121" max="5121" width="15.5" style="1" customWidth="1"/>
    <col min="5122" max="5122" width="9" style="1" customWidth="1"/>
    <col min="5123" max="5129" width="9.375" style="1" customWidth="1"/>
    <col min="5130" max="5131" width="3.625" style="1" customWidth="1"/>
    <col min="5132" max="5137" width="7.875" style="1" customWidth="1"/>
    <col min="5138" max="5376" width="9.25" style="1"/>
    <col min="5377" max="5377" width="15.5" style="1" customWidth="1"/>
    <col min="5378" max="5378" width="9" style="1" customWidth="1"/>
    <col min="5379" max="5385" width="9.375" style="1" customWidth="1"/>
    <col min="5386" max="5387" width="3.625" style="1" customWidth="1"/>
    <col min="5388" max="5393" width="7.875" style="1" customWidth="1"/>
    <col min="5394" max="5632" width="9.25" style="1"/>
    <col min="5633" max="5633" width="15.5" style="1" customWidth="1"/>
    <col min="5634" max="5634" width="9" style="1" customWidth="1"/>
    <col min="5635" max="5641" width="9.375" style="1" customWidth="1"/>
    <col min="5642" max="5643" width="3.625" style="1" customWidth="1"/>
    <col min="5644" max="5649" width="7.875" style="1" customWidth="1"/>
    <col min="5650" max="5888" width="9.25" style="1"/>
    <col min="5889" max="5889" width="15.5" style="1" customWidth="1"/>
    <col min="5890" max="5890" width="9" style="1" customWidth="1"/>
    <col min="5891" max="5897" width="9.375" style="1" customWidth="1"/>
    <col min="5898" max="5899" width="3.625" style="1" customWidth="1"/>
    <col min="5900" max="5905" width="7.875" style="1" customWidth="1"/>
    <col min="5906" max="6144" width="9.25" style="1"/>
    <col min="6145" max="6145" width="15.5" style="1" customWidth="1"/>
    <col min="6146" max="6146" width="9" style="1" customWidth="1"/>
    <col min="6147" max="6153" width="9.375" style="1" customWidth="1"/>
    <col min="6154" max="6155" width="3.625" style="1" customWidth="1"/>
    <col min="6156" max="6161" width="7.875" style="1" customWidth="1"/>
    <col min="6162" max="6400" width="9.25" style="1"/>
    <col min="6401" max="6401" width="15.5" style="1" customWidth="1"/>
    <col min="6402" max="6402" width="9" style="1" customWidth="1"/>
    <col min="6403" max="6409" width="9.375" style="1" customWidth="1"/>
    <col min="6410" max="6411" width="3.625" style="1" customWidth="1"/>
    <col min="6412" max="6417" width="7.875" style="1" customWidth="1"/>
    <col min="6418" max="6656" width="9.25" style="1"/>
    <col min="6657" max="6657" width="15.5" style="1" customWidth="1"/>
    <col min="6658" max="6658" width="9" style="1" customWidth="1"/>
    <col min="6659" max="6665" width="9.375" style="1" customWidth="1"/>
    <col min="6666" max="6667" width="3.625" style="1" customWidth="1"/>
    <col min="6668" max="6673" width="7.875" style="1" customWidth="1"/>
    <col min="6674" max="6912" width="9.25" style="1"/>
    <col min="6913" max="6913" width="15.5" style="1" customWidth="1"/>
    <col min="6914" max="6914" width="9" style="1" customWidth="1"/>
    <col min="6915" max="6921" width="9.375" style="1" customWidth="1"/>
    <col min="6922" max="6923" width="3.625" style="1" customWidth="1"/>
    <col min="6924" max="6929" width="7.875" style="1" customWidth="1"/>
    <col min="6930" max="7168" width="9.25" style="1"/>
    <col min="7169" max="7169" width="15.5" style="1" customWidth="1"/>
    <col min="7170" max="7170" width="9" style="1" customWidth="1"/>
    <col min="7171" max="7177" width="9.375" style="1" customWidth="1"/>
    <col min="7178" max="7179" width="3.625" style="1" customWidth="1"/>
    <col min="7180" max="7185" width="7.875" style="1" customWidth="1"/>
    <col min="7186" max="7424" width="9.25" style="1"/>
    <col min="7425" max="7425" width="15.5" style="1" customWidth="1"/>
    <col min="7426" max="7426" width="9" style="1" customWidth="1"/>
    <col min="7427" max="7433" width="9.375" style="1" customWidth="1"/>
    <col min="7434" max="7435" width="3.625" style="1" customWidth="1"/>
    <col min="7436" max="7441" width="7.875" style="1" customWidth="1"/>
    <col min="7442" max="7680" width="9.25" style="1"/>
    <col min="7681" max="7681" width="15.5" style="1" customWidth="1"/>
    <col min="7682" max="7682" width="9" style="1" customWidth="1"/>
    <col min="7683" max="7689" width="9.375" style="1" customWidth="1"/>
    <col min="7690" max="7691" width="3.625" style="1" customWidth="1"/>
    <col min="7692" max="7697" width="7.875" style="1" customWidth="1"/>
    <col min="7698" max="7936" width="9.25" style="1"/>
    <col min="7937" max="7937" width="15.5" style="1" customWidth="1"/>
    <col min="7938" max="7938" width="9" style="1" customWidth="1"/>
    <col min="7939" max="7945" width="9.375" style="1" customWidth="1"/>
    <col min="7946" max="7947" width="3.625" style="1" customWidth="1"/>
    <col min="7948" max="7953" width="7.875" style="1" customWidth="1"/>
    <col min="7954" max="8192" width="9.25" style="1"/>
    <col min="8193" max="8193" width="15.5" style="1" customWidth="1"/>
    <col min="8194" max="8194" width="9" style="1" customWidth="1"/>
    <col min="8195" max="8201" width="9.375" style="1" customWidth="1"/>
    <col min="8202" max="8203" width="3.625" style="1" customWidth="1"/>
    <col min="8204" max="8209" width="7.875" style="1" customWidth="1"/>
    <col min="8210" max="8448" width="9.25" style="1"/>
    <col min="8449" max="8449" width="15.5" style="1" customWidth="1"/>
    <col min="8450" max="8450" width="9" style="1" customWidth="1"/>
    <col min="8451" max="8457" width="9.375" style="1" customWidth="1"/>
    <col min="8458" max="8459" width="3.625" style="1" customWidth="1"/>
    <col min="8460" max="8465" width="7.875" style="1" customWidth="1"/>
    <col min="8466" max="8704" width="9.25" style="1"/>
    <col min="8705" max="8705" width="15.5" style="1" customWidth="1"/>
    <col min="8706" max="8706" width="9" style="1" customWidth="1"/>
    <col min="8707" max="8713" width="9.375" style="1" customWidth="1"/>
    <col min="8714" max="8715" width="3.625" style="1" customWidth="1"/>
    <col min="8716" max="8721" width="7.875" style="1" customWidth="1"/>
    <col min="8722" max="8960" width="9.25" style="1"/>
    <col min="8961" max="8961" width="15.5" style="1" customWidth="1"/>
    <col min="8962" max="8962" width="9" style="1" customWidth="1"/>
    <col min="8963" max="8969" width="9.375" style="1" customWidth="1"/>
    <col min="8970" max="8971" width="3.625" style="1" customWidth="1"/>
    <col min="8972" max="8977" width="7.875" style="1" customWidth="1"/>
    <col min="8978" max="9216" width="9.25" style="1"/>
    <col min="9217" max="9217" width="15.5" style="1" customWidth="1"/>
    <col min="9218" max="9218" width="9" style="1" customWidth="1"/>
    <col min="9219" max="9225" width="9.375" style="1" customWidth="1"/>
    <col min="9226" max="9227" width="3.625" style="1" customWidth="1"/>
    <col min="9228" max="9233" width="7.875" style="1" customWidth="1"/>
    <col min="9234" max="9472" width="9.25" style="1"/>
    <col min="9473" max="9473" width="15.5" style="1" customWidth="1"/>
    <col min="9474" max="9474" width="9" style="1" customWidth="1"/>
    <col min="9475" max="9481" width="9.375" style="1" customWidth="1"/>
    <col min="9482" max="9483" width="3.625" style="1" customWidth="1"/>
    <col min="9484" max="9489" width="7.875" style="1" customWidth="1"/>
    <col min="9490" max="9728" width="9.25" style="1"/>
    <col min="9729" max="9729" width="15.5" style="1" customWidth="1"/>
    <col min="9730" max="9730" width="9" style="1" customWidth="1"/>
    <col min="9731" max="9737" width="9.375" style="1" customWidth="1"/>
    <col min="9738" max="9739" width="3.625" style="1" customWidth="1"/>
    <col min="9740" max="9745" width="7.875" style="1" customWidth="1"/>
    <col min="9746" max="9984" width="9.25" style="1"/>
    <col min="9985" max="9985" width="15.5" style="1" customWidth="1"/>
    <col min="9986" max="9986" width="9" style="1" customWidth="1"/>
    <col min="9987" max="9993" width="9.375" style="1" customWidth="1"/>
    <col min="9994" max="9995" width="3.625" style="1" customWidth="1"/>
    <col min="9996" max="10001" width="7.875" style="1" customWidth="1"/>
    <col min="10002" max="10240" width="9.25" style="1"/>
    <col min="10241" max="10241" width="15.5" style="1" customWidth="1"/>
    <col min="10242" max="10242" width="9" style="1" customWidth="1"/>
    <col min="10243" max="10249" width="9.375" style="1" customWidth="1"/>
    <col min="10250" max="10251" width="3.625" style="1" customWidth="1"/>
    <col min="10252" max="10257" width="7.875" style="1" customWidth="1"/>
    <col min="10258" max="10496" width="9.25" style="1"/>
    <col min="10497" max="10497" width="15.5" style="1" customWidth="1"/>
    <col min="10498" max="10498" width="9" style="1" customWidth="1"/>
    <col min="10499" max="10505" width="9.375" style="1" customWidth="1"/>
    <col min="10506" max="10507" width="3.625" style="1" customWidth="1"/>
    <col min="10508" max="10513" width="7.875" style="1" customWidth="1"/>
    <col min="10514" max="10752" width="9.25" style="1"/>
    <col min="10753" max="10753" width="15.5" style="1" customWidth="1"/>
    <col min="10754" max="10754" width="9" style="1" customWidth="1"/>
    <col min="10755" max="10761" width="9.375" style="1" customWidth="1"/>
    <col min="10762" max="10763" width="3.625" style="1" customWidth="1"/>
    <col min="10764" max="10769" width="7.875" style="1" customWidth="1"/>
    <col min="10770" max="11008" width="9.25" style="1"/>
    <col min="11009" max="11009" width="15.5" style="1" customWidth="1"/>
    <col min="11010" max="11010" width="9" style="1" customWidth="1"/>
    <col min="11011" max="11017" width="9.375" style="1" customWidth="1"/>
    <col min="11018" max="11019" width="3.625" style="1" customWidth="1"/>
    <col min="11020" max="11025" width="7.875" style="1" customWidth="1"/>
    <col min="11026" max="11264" width="9.25" style="1"/>
    <col min="11265" max="11265" width="15.5" style="1" customWidth="1"/>
    <col min="11266" max="11266" width="9" style="1" customWidth="1"/>
    <col min="11267" max="11273" width="9.375" style="1" customWidth="1"/>
    <col min="11274" max="11275" width="3.625" style="1" customWidth="1"/>
    <col min="11276" max="11281" width="7.875" style="1" customWidth="1"/>
    <col min="11282" max="11520" width="9.25" style="1"/>
    <col min="11521" max="11521" width="15.5" style="1" customWidth="1"/>
    <col min="11522" max="11522" width="9" style="1" customWidth="1"/>
    <col min="11523" max="11529" width="9.375" style="1" customWidth="1"/>
    <col min="11530" max="11531" width="3.625" style="1" customWidth="1"/>
    <col min="11532" max="11537" width="7.875" style="1" customWidth="1"/>
    <col min="11538" max="11776" width="9.25" style="1"/>
    <col min="11777" max="11777" width="15.5" style="1" customWidth="1"/>
    <col min="11778" max="11778" width="9" style="1" customWidth="1"/>
    <col min="11779" max="11785" width="9.375" style="1" customWidth="1"/>
    <col min="11786" max="11787" width="3.625" style="1" customWidth="1"/>
    <col min="11788" max="11793" width="7.875" style="1" customWidth="1"/>
    <col min="11794" max="12032" width="9.25" style="1"/>
    <col min="12033" max="12033" width="15.5" style="1" customWidth="1"/>
    <col min="12034" max="12034" width="9" style="1" customWidth="1"/>
    <col min="12035" max="12041" width="9.375" style="1" customWidth="1"/>
    <col min="12042" max="12043" width="3.625" style="1" customWidth="1"/>
    <col min="12044" max="12049" width="7.875" style="1" customWidth="1"/>
    <col min="12050" max="12288" width="9.25" style="1"/>
    <col min="12289" max="12289" width="15.5" style="1" customWidth="1"/>
    <col min="12290" max="12290" width="9" style="1" customWidth="1"/>
    <col min="12291" max="12297" width="9.375" style="1" customWidth="1"/>
    <col min="12298" max="12299" width="3.625" style="1" customWidth="1"/>
    <col min="12300" max="12305" width="7.875" style="1" customWidth="1"/>
    <col min="12306" max="12544" width="9.25" style="1"/>
    <col min="12545" max="12545" width="15.5" style="1" customWidth="1"/>
    <col min="12546" max="12546" width="9" style="1" customWidth="1"/>
    <col min="12547" max="12553" width="9.375" style="1" customWidth="1"/>
    <col min="12554" max="12555" width="3.625" style="1" customWidth="1"/>
    <col min="12556" max="12561" width="7.875" style="1" customWidth="1"/>
    <col min="12562" max="12800" width="9.25" style="1"/>
    <col min="12801" max="12801" width="15.5" style="1" customWidth="1"/>
    <col min="12802" max="12802" width="9" style="1" customWidth="1"/>
    <col min="12803" max="12809" width="9.375" style="1" customWidth="1"/>
    <col min="12810" max="12811" width="3.625" style="1" customWidth="1"/>
    <col min="12812" max="12817" width="7.875" style="1" customWidth="1"/>
    <col min="12818" max="13056" width="9.25" style="1"/>
    <col min="13057" max="13057" width="15.5" style="1" customWidth="1"/>
    <col min="13058" max="13058" width="9" style="1" customWidth="1"/>
    <col min="13059" max="13065" width="9.375" style="1" customWidth="1"/>
    <col min="13066" max="13067" width="3.625" style="1" customWidth="1"/>
    <col min="13068" max="13073" width="7.875" style="1" customWidth="1"/>
    <col min="13074" max="13312" width="9.25" style="1"/>
    <col min="13313" max="13313" width="15.5" style="1" customWidth="1"/>
    <col min="13314" max="13314" width="9" style="1" customWidth="1"/>
    <col min="13315" max="13321" width="9.375" style="1" customWidth="1"/>
    <col min="13322" max="13323" width="3.625" style="1" customWidth="1"/>
    <col min="13324" max="13329" width="7.875" style="1" customWidth="1"/>
    <col min="13330" max="13568" width="9.25" style="1"/>
    <col min="13569" max="13569" width="15.5" style="1" customWidth="1"/>
    <col min="13570" max="13570" width="9" style="1" customWidth="1"/>
    <col min="13571" max="13577" width="9.375" style="1" customWidth="1"/>
    <col min="13578" max="13579" width="3.625" style="1" customWidth="1"/>
    <col min="13580" max="13585" width="7.875" style="1" customWidth="1"/>
    <col min="13586" max="13824" width="9.25" style="1"/>
    <col min="13825" max="13825" width="15.5" style="1" customWidth="1"/>
    <col min="13826" max="13826" width="9" style="1" customWidth="1"/>
    <col min="13827" max="13833" width="9.375" style="1" customWidth="1"/>
    <col min="13834" max="13835" width="3.625" style="1" customWidth="1"/>
    <col min="13836" max="13841" width="7.875" style="1" customWidth="1"/>
    <col min="13842" max="14080" width="9.25" style="1"/>
    <col min="14081" max="14081" width="15.5" style="1" customWidth="1"/>
    <col min="14082" max="14082" width="9" style="1" customWidth="1"/>
    <col min="14083" max="14089" width="9.375" style="1" customWidth="1"/>
    <col min="14090" max="14091" width="3.625" style="1" customWidth="1"/>
    <col min="14092" max="14097" width="7.875" style="1" customWidth="1"/>
    <col min="14098" max="14336" width="9.25" style="1"/>
    <col min="14337" max="14337" width="15.5" style="1" customWidth="1"/>
    <col min="14338" max="14338" width="9" style="1" customWidth="1"/>
    <col min="14339" max="14345" width="9.375" style="1" customWidth="1"/>
    <col min="14346" max="14347" width="3.625" style="1" customWidth="1"/>
    <col min="14348" max="14353" width="7.875" style="1" customWidth="1"/>
    <col min="14354" max="14592" width="9.25" style="1"/>
    <col min="14593" max="14593" width="15.5" style="1" customWidth="1"/>
    <col min="14594" max="14594" width="9" style="1" customWidth="1"/>
    <col min="14595" max="14601" width="9.375" style="1" customWidth="1"/>
    <col min="14602" max="14603" width="3.625" style="1" customWidth="1"/>
    <col min="14604" max="14609" width="7.875" style="1" customWidth="1"/>
    <col min="14610" max="14848" width="9.25" style="1"/>
    <col min="14849" max="14849" width="15.5" style="1" customWidth="1"/>
    <col min="14850" max="14850" width="9" style="1" customWidth="1"/>
    <col min="14851" max="14857" width="9.375" style="1" customWidth="1"/>
    <col min="14858" max="14859" width="3.625" style="1" customWidth="1"/>
    <col min="14860" max="14865" width="7.875" style="1" customWidth="1"/>
    <col min="14866" max="15104" width="9.25" style="1"/>
    <col min="15105" max="15105" width="15.5" style="1" customWidth="1"/>
    <col min="15106" max="15106" width="9" style="1" customWidth="1"/>
    <col min="15107" max="15113" width="9.375" style="1" customWidth="1"/>
    <col min="15114" max="15115" width="3.625" style="1" customWidth="1"/>
    <col min="15116" max="15121" width="7.875" style="1" customWidth="1"/>
    <col min="15122" max="15360" width="9.25" style="1"/>
    <col min="15361" max="15361" width="15.5" style="1" customWidth="1"/>
    <col min="15362" max="15362" width="9" style="1" customWidth="1"/>
    <col min="15363" max="15369" width="9.375" style="1" customWidth="1"/>
    <col min="15370" max="15371" width="3.625" style="1" customWidth="1"/>
    <col min="15372" max="15377" width="7.875" style="1" customWidth="1"/>
    <col min="15378" max="15616" width="9.25" style="1"/>
    <col min="15617" max="15617" width="15.5" style="1" customWidth="1"/>
    <col min="15618" max="15618" width="9" style="1" customWidth="1"/>
    <col min="15619" max="15625" width="9.375" style="1" customWidth="1"/>
    <col min="15626" max="15627" width="3.625" style="1" customWidth="1"/>
    <col min="15628" max="15633" width="7.875" style="1" customWidth="1"/>
    <col min="15634" max="15872" width="9.25" style="1"/>
    <col min="15873" max="15873" width="15.5" style="1" customWidth="1"/>
    <col min="15874" max="15874" width="9" style="1" customWidth="1"/>
    <col min="15875" max="15881" width="9.375" style="1" customWidth="1"/>
    <col min="15882" max="15883" width="3.625" style="1" customWidth="1"/>
    <col min="15884" max="15889" width="7.875" style="1" customWidth="1"/>
    <col min="15890" max="16128" width="9.25" style="1"/>
    <col min="16129" max="16129" width="15.5" style="1" customWidth="1"/>
    <col min="16130" max="16130" width="9" style="1" customWidth="1"/>
    <col min="16131" max="16137" width="9.375" style="1" customWidth="1"/>
    <col min="16138" max="16139" width="3.625" style="1" customWidth="1"/>
    <col min="16140" max="16145" width="7.875" style="1" customWidth="1"/>
    <col min="16146" max="16384" width="9.25" style="1"/>
  </cols>
  <sheetData>
    <row r="1" spans="1:7" s="84" customFormat="1" ht="26.25" customHeight="1">
      <c r="A1" s="95" t="s">
        <v>188</v>
      </c>
      <c r="B1" s="224"/>
      <c r="C1" s="224"/>
      <c r="D1" s="224"/>
    </row>
    <row r="2" spans="1:7" s="84" customFormat="1" ht="18" customHeight="1">
      <c r="A2" s="96" t="s">
        <v>189</v>
      </c>
      <c r="B2" s="81"/>
      <c r="C2" s="82"/>
      <c r="D2" s="83"/>
      <c r="E2" s="83"/>
      <c r="F2" s="83"/>
      <c r="G2" s="83"/>
    </row>
    <row r="3" spans="1:7" s="84" customFormat="1" ht="18" customHeight="1">
      <c r="A3" s="82" t="s">
        <v>190</v>
      </c>
      <c r="C3" s="82"/>
      <c r="D3" s="83"/>
      <c r="E3" s="83"/>
      <c r="F3" s="83"/>
      <c r="G3" s="83"/>
    </row>
    <row r="4" spans="1:7" s="84" customFormat="1" ht="17.25" customHeight="1">
      <c r="A4" s="85" t="s">
        <v>191</v>
      </c>
      <c r="B4" s="81"/>
      <c r="C4" s="82"/>
      <c r="D4" s="83"/>
      <c r="E4" s="83"/>
      <c r="F4" s="83"/>
      <c r="G4" s="83"/>
    </row>
    <row r="5" spans="1:7" s="84" customFormat="1" ht="17.25" customHeight="1">
      <c r="A5" s="85" t="s">
        <v>192</v>
      </c>
      <c r="B5" s="81"/>
      <c r="C5" s="82"/>
      <c r="D5" s="83"/>
      <c r="E5" s="83"/>
      <c r="F5" s="83"/>
      <c r="G5" s="83"/>
    </row>
    <row r="6" spans="1:7" s="84" customFormat="1" ht="17.25" customHeight="1">
      <c r="A6" s="85" t="s">
        <v>193</v>
      </c>
      <c r="B6" s="81"/>
      <c r="C6" s="82"/>
      <c r="D6" s="83"/>
      <c r="E6" s="83"/>
      <c r="F6" s="83"/>
      <c r="G6" s="83"/>
    </row>
    <row r="7" spans="1:7" s="84" customFormat="1" ht="17.25" customHeight="1">
      <c r="A7" s="85"/>
      <c r="B7" s="81"/>
      <c r="C7" s="82"/>
      <c r="D7" s="83"/>
      <c r="E7" s="83"/>
      <c r="F7" s="83"/>
      <c r="G7" s="83"/>
    </row>
    <row r="8" spans="1:7" s="84" customFormat="1" ht="17.25" customHeight="1">
      <c r="A8" s="96" t="s">
        <v>194</v>
      </c>
      <c r="B8" s="224"/>
      <c r="C8" s="224"/>
      <c r="D8" s="94"/>
      <c r="E8" s="224"/>
      <c r="F8" s="224"/>
      <c r="G8" s="224"/>
    </row>
    <row r="9" spans="1:7" s="84" customFormat="1" ht="17.25" customHeight="1" thickBot="1">
      <c r="A9" s="96" t="s">
        <v>350</v>
      </c>
      <c r="B9" s="224"/>
      <c r="C9" s="224"/>
      <c r="D9" s="83"/>
      <c r="E9" s="224"/>
      <c r="F9" s="224"/>
      <c r="G9" s="224"/>
    </row>
    <row r="10" spans="1:7" ht="14.65" customHeight="1">
      <c r="A10" s="240"/>
      <c r="B10" s="86"/>
      <c r="C10" s="87"/>
      <c r="D10" s="292" t="s">
        <v>349</v>
      </c>
      <c r="E10" s="293"/>
      <c r="F10" s="294"/>
      <c r="G10" s="294"/>
    </row>
    <row r="11" spans="1:7" ht="24.75" customHeight="1">
      <c r="A11" s="224"/>
      <c r="B11" s="88" t="s">
        <v>195</v>
      </c>
      <c r="C11" s="224"/>
      <c r="D11" s="89" t="s">
        <v>196</v>
      </c>
      <c r="E11" s="89" t="s">
        <v>197</v>
      </c>
      <c r="F11" s="237"/>
      <c r="G11" s="237"/>
    </row>
    <row r="12" spans="1:7" ht="22.5" customHeight="1">
      <c r="A12" s="90" t="s">
        <v>198</v>
      </c>
      <c r="B12" s="90"/>
      <c r="C12" s="91"/>
      <c r="D12" s="92" t="s">
        <v>199</v>
      </c>
      <c r="E12" s="238" t="s">
        <v>200</v>
      </c>
      <c r="F12" s="237"/>
      <c r="G12" s="237"/>
    </row>
    <row r="13" spans="1:7" ht="16.5" customHeight="1">
      <c r="A13" s="96" t="s">
        <v>342</v>
      </c>
      <c r="B13" s="224"/>
      <c r="C13" s="225"/>
      <c r="D13" s="227">
        <v>53</v>
      </c>
      <c r="E13" s="93">
        <v>52</v>
      </c>
      <c r="F13" s="93"/>
      <c r="G13" s="93"/>
    </row>
    <row r="14" spans="1:7" ht="16.5" customHeight="1">
      <c r="A14" s="96" t="s">
        <v>343</v>
      </c>
      <c r="B14" s="224"/>
      <c r="C14" s="225"/>
      <c r="D14" s="227">
        <v>65</v>
      </c>
      <c r="E14" s="93">
        <v>60</v>
      </c>
      <c r="F14" s="93"/>
      <c r="G14" s="93"/>
    </row>
    <row r="15" spans="1:7" ht="16.5" customHeight="1">
      <c r="A15" s="224" t="s">
        <v>344</v>
      </c>
      <c r="B15" s="224"/>
      <c r="C15" s="225"/>
      <c r="D15" s="227">
        <v>60</v>
      </c>
      <c r="E15" s="93">
        <v>57</v>
      </c>
      <c r="F15" s="93"/>
      <c r="G15" s="93"/>
    </row>
    <row r="16" spans="1:7" ht="16.5" customHeight="1">
      <c r="A16" s="224" t="s">
        <v>345</v>
      </c>
      <c r="B16" s="224"/>
      <c r="C16" s="225"/>
      <c r="D16" s="227">
        <v>63</v>
      </c>
      <c r="E16" s="93">
        <v>58</v>
      </c>
      <c r="F16" s="93"/>
      <c r="G16" s="93"/>
    </row>
    <row r="17" spans="1:11" ht="16.5" customHeight="1" thickBot="1">
      <c r="A17" s="241" t="s">
        <v>345</v>
      </c>
      <c r="B17" s="123"/>
      <c r="C17" s="226"/>
      <c r="D17" s="228">
        <v>63</v>
      </c>
      <c r="E17" s="239">
        <v>62</v>
      </c>
      <c r="F17" s="93"/>
      <c r="G17" s="93"/>
    </row>
    <row r="18" spans="1:11" s="84" customFormat="1" ht="14.65" customHeight="1">
      <c r="A18" s="94" t="s">
        <v>66</v>
      </c>
      <c r="B18" s="224"/>
      <c r="C18" s="94" t="s">
        <v>201</v>
      </c>
      <c r="D18" s="224"/>
      <c r="E18" s="224"/>
      <c r="F18" s="82"/>
      <c r="G18" s="224"/>
    </row>
    <row r="19" spans="1:11" s="84" customFormat="1" ht="15.75" customHeight="1"/>
    <row r="20" spans="1:11" s="84" customFormat="1" ht="14.65" customHeight="1">
      <c r="A20" s="96" t="s">
        <v>202</v>
      </c>
      <c r="B20" s="81"/>
      <c r="C20" s="82"/>
      <c r="D20" s="83"/>
      <c r="E20" s="83"/>
      <c r="F20" s="83"/>
      <c r="G20" s="83"/>
    </row>
    <row r="21" spans="1:11" s="84" customFormat="1" ht="14.65" customHeight="1" thickBot="1">
      <c r="A21" s="84" t="s">
        <v>346</v>
      </c>
    </row>
    <row r="22" spans="1:11" s="84" customFormat="1" ht="14.65" customHeight="1">
      <c r="A22" s="242"/>
      <c r="B22" s="292" t="s">
        <v>203</v>
      </c>
      <c r="C22" s="293"/>
      <c r="D22" s="293"/>
      <c r="E22" s="297"/>
      <c r="F22" s="292" t="s">
        <v>204</v>
      </c>
      <c r="G22" s="293"/>
      <c r="H22" s="293"/>
      <c r="I22" s="293"/>
      <c r="J22" s="224"/>
      <c r="K22" s="224"/>
    </row>
    <row r="23" spans="1:11" ht="14.65" customHeight="1">
      <c r="A23" s="243"/>
      <c r="B23" s="298" t="s">
        <v>205</v>
      </c>
      <c r="C23" s="298" t="s">
        <v>206</v>
      </c>
      <c r="D23" s="298" t="s">
        <v>207</v>
      </c>
      <c r="E23" s="298" t="s">
        <v>208</v>
      </c>
      <c r="F23" s="298" t="s">
        <v>205</v>
      </c>
      <c r="G23" s="298" t="s">
        <v>209</v>
      </c>
      <c r="H23" s="298" t="s">
        <v>207</v>
      </c>
      <c r="I23" s="295" t="s">
        <v>208</v>
      </c>
      <c r="J23" s="17"/>
      <c r="K23" s="17"/>
    </row>
    <row r="24" spans="1:11" ht="16.5" customHeight="1">
      <c r="A24" s="244"/>
      <c r="B24" s="299"/>
      <c r="C24" s="299"/>
      <c r="D24" s="299"/>
      <c r="E24" s="299"/>
      <c r="F24" s="299"/>
      <c r="G24" s="299"/>
      <c r="H24" s="299"/>
      <c r="I24" s="296"/>
      <c r="J24" s="17"/>
      <c r="K24" s="17"/>
    </row>
    <row r="25" spans="1:11" s="84" customFormat="1" ht="18.75" customHeight="1">
      <c r="A25" s="245" t="s">
        <v>342</v>
      </c>
      <c r="B25" s="229">
        <v>762</v>
      </c>
      <c r="C25" s="230">
        <v>2</v>
      </c>
      <c r="D25" s="230">
        <v>0</v>
      </c>
      <c r="E25" s="230">
        <v>4</v>
      </c>
      <c r="F25" s="231">
        <v>0.99450000000000005</v>
      </c>
      <c r="G25" s="232">
        <v>0</v>
      </c>
      <c r="H25" s="232">
        <v>0</v>
      </c>
      <c r="I25" s="248">
        <v>0</v>
      </c>
      <c r="J25" s="224"/>
      <c r="K25" s="224"/>
    </row>
    <row r="26" spans="1:11" s="84" customFormat="1" ht="18.75" customHeight="1">
      <c r="A26" s="245" t="s">
        <v>343</v>
      </c>
      <c r="B26" s="229">
        <v>136</v>
      </c>
      <c r="C26" s="230">
        <v>0</v>
      </c>
      <c r="D26" s="230">
        <v>0</v>
      </c>
      <c r="E26" s="230">
        <v>0</v>
      </c>
      <c r="F26" s="231">
        <v>1</v>
      </c>
      <c r="G26" s="232">
        <v>0</v>
      </c>
      <c r="H26" s="232">
        <v>0</v>
      </c>
      <c r="I26" s="248">
        <v>0</v>
      </c>
      <c r="J26" s="224"/>
      <c r="K26" s="224"/>
    </row>
    <row r="27" spans="1:11" s="84" customFormat="1" ht="23.25" customHeight="1">
      <c r="A27" s="246" t="s">
        <v>348</v>
      </c>
      <c r="B27" s="229">
        <v>620</v>
      </c>
      <c r="C27" s="230">
        <v>3</v>
      </c>
      <c r="D27" s="230">
        <v>0</v>
      </c>
      <c r="E27" s="230">
        <v>0</v>
      </c>
      <c r="F27" s="231">
        <v>1</v>
      </c>
      <c r="G27" s="232">
        <v>0</v>
      </c>
      <c r="H27" s="232">
        <v>0</v>
      </c>
      <c r="I27" s="248">
        <v>0</v>
      </c>
      <c r="J27" s="224"/>
      <c r="K27" s="224"/>
    </row>
    <row r="28" spans="1:11" s="84" customFormat="1" ht="23.25" customHeight="1">
      <c r="A28" s="246" t="s">
        <v>347</v>
      </c>
      <c r="B28" s="229">
        <v>77</v>
      </c>
      <c r="C28" s="230">
        <v>2</v>
      </c>
      <c r="D28" s="230">
        <v>0</v>
      </c>
      <c r="E28" s="230">
        <v>0</v>
      </c>
      <c r="F28" s="231">
        <v>0.97499999999999998</v>
      </c>
      <c r="G28" s="232">
        <v>0</v>
      </c>
      <c r="H28" s="232">
        <v>0</v>
      </c>
      <c r="I28" s="248">
        <v>0</v>
      </c>
      <c r="J28" s="224"/>
      <c r="K28" s="224"/>
    </row>
    <row r="29" spans="1:11" s="84" customFormat="1" ht="23.25" customHeight="1" thickBot="1">
      <c r="A29" s="247" t="s">
        <v>347</v>
      </c>
      <c r="B29" s="233">
        <v>36</v>
      </c>
      <c r="C29" s="234">
        <v>4</v>
      </c>
      <c r="D29" s="234">
        <v>0</v>
      </c>
      <c r="E29" s="234">
        <v>0</v>
      </c>
      <c r="F29" s="235">
        <v>1</v>
      </c>
      <c r="G29" s="236">
        <v>0</v>
      </c>
      <c r="H29" s="236">
        <v>0</v>
      </c>
      <c r="I29" s="249">
        <v>0</v>
      </c>
      <c r="J29" s="224"/>
      <c r="K29" s="224"/>
    </row>
    <row r="30" spans="1:11" s="84" customFormat="1" ht="14.65" customHeight="1">
      <c r="A30" s="94" t="s">
        <v>66</v>
      </c>
      <c r="B30" s="81"/>
      <c r="C30" s="82"/>
      <c r="D30" s="83"/>
      <c r="E30" s="83"/>
      <c r="F30" s="83"/>
      <c r="G30" s="83"/>
    </row>
    <row r="31" spans="1:11" s="84" customFormat="1" ht="14.65" customHeight="1">
      <c r="A31" s="94"/>
      <c r="B31" s="81"/>
      <c r="C31" s="82"/>
      <c r="D31" s="83"/>
      <c r="E31" s="83"/>
      <c r="F31" s="83"/>
      <c r="G31" s="83"/>
    </row>
    <row r="32" spans="1:11" s="84" customFormat="1" ht="14.65" customHeight="1">
      <c r="A32" s="83" t="s">
        <v>210</v>
      </c>
      <c r="C32" s="82" t="s">
        <v>211</v>
      </c>
      <c r="D32" s="83"/>
      <c r="E32" s="83"/>
      <c r="F32" s="83"/>
      <c r="G32" s="83"/>
      <c r="H32" s="224"/>
    </row>
    <row r="33" spans="1:8" s="84" customFormat="1" ht="14.65" customHeight="1">
      <c r="B33" s="81" t="s">
        <v>212</v>
      </c>
      <c r="C33" s="82" t="s">
        <v>213</v>
      </c>
      <c r="D33" s="83"/>
      <c r="E33" s="83"/>
      <c r="F33" s="83"/>
      <c r="G33" s="83"/>
      <c r="H33" s="224"/>
    </row>
    <row r="34" spans="1:8" s="84" customFormat="1" ht="14.65" customHeight="1">
      <c r="B34" s="81" t="s">
        <v>212</v>
      </c>
      <c r="C34" s="82" t="s">
        <v>214</v>
      </c>
      <c r="D34" s="83"/>
      <c r="E34" s="83"/>
      <c r="F34" s="83"/>
      <c r="G34" s="83"/>
    </row>
    <row r="35" spans="1:8" s="84" customFormat="1" ht="14.65" customHeight="1">
      <c r="B35" s="81"/>
      <c r="C35" s="82"/>
      <c r="D35" s="83"/>
      <c r="E35" s="83"/>
      <c r="F35" s="83"/>
      <c r="G35" s="83"/>
    </row>
    <row r="36" spans="1:8" s="84" customFormat="1" ht="14.65" customHeight="1">
      <c r="A36" s="83" t="s">
        <v>215</v>
      </c>
      <c r="C36" s="82" t="s">
        <v>211</v>
      </c>
      <c r="D36" s="83"/>
      <c r="E36" s="83"/>
    </row>
    <row r="37" spans="1:8" s="84" customFormat="1" ht="14.65" customHeight="1">
      <c r="A37" s="83"/>
      <c r="B37" s="81" t="s">
        <v>212</v>
      </c>
      <c r="C37" s="82" t="s">
        <v>216</v>
      </c>
      <c r="D37" s="83"/>
      <c r="E37" s="83"/>
      <c r="F37" s="83"/>
      <c r="G37" s="83"/>
    </row>
    <row r="38" spans="1:8" s="84" customFormat="1" ht="14.65" customHeight="1">
      <c r="A38" s="82" t="s">
        <v>217</v>
      </c>
      <c r="C38" s="82"/>
      <c r="D38" s="83"/>
      <c r="E38" s="83"/>
      <c r="F38" s="83"/>
      <c r="G38" s="83"/>
    </row>
  </sheetData>
  <customSheetViews>
    <customSheetView guid="{4169EE3F-5094-4158-93DD-1CB93E672592}" showPageBreaks="1" printArea="1" view="pageBreakPreview">
      <selection activeCell="A20" sqref="A1:XFD1048576"/>
      <pageMargins left="0.78740157480314965" right="0.78740157480314965" top="0.78740157480314965" bottom="0.78740157480314965" header="0" footer="0"/>
      <pageSetup paperSize="9" scale="86" firstPageNumber="214" orientation="portrait" useFirstPageNumber="1" r:id="rId1"/>
      <headerFooter alignWithMargins="0"/>
    </customSheetView>
    <customSheetView guid="{74CCFCEA-D3D9-4E53-A84A-E34424798B5B}" showPageBreaks="1" printArea="1" view="pageBreakPreview" topLeftCell="A13">
      <selection activeCell="H31" sqref="H31"/>
      <pageMargins left="0.78740157480314965" right="0.78740157480314965" top="0.78740157480314965" bottom="0.78740157480314965" header="0" footer="0"/>
      <pageSetup paperSize="9" scale="87" firstPageNumber="214" orientation="portrait" useFirstPageNumber="1" r:id="rId2"/>
      <headerFooter alignWithMargins="0"/>
    </customSheetView>
    <customSheetView guid="{37A7A518-B141-4742-B458-0205C6B9F746}" showPageBreaks="1" printArea="1" view="pageBreakPreview">
      <selection activeCell="D16" sqref="D16"/>
      <pageMargins left="0.78740157480314965" right="0.78740157480314965" top="0.78740157480314965" bottom="0.78740157480314965" header="0" footer="0"/>
      <pageSetup paperSize="9" scale="87" firstPageNumber="214" orientation="portrait" useFirstPageNumber="1" r:id="rId3"/>
      <headerFooter alignWithMargins="0"/>
    </customSheetView>
  </customSheetViews>
  <mergeCells count="12">
    <mergeCell ref="D10:E10"/>
    <mergeCell ref="F10:G10"/>
    <mergeCell ref="I23:I24"/>
    <mergeCell ref="B22:E22"/>
    <mergeCell ref="F22:I22"/>
    <mergeCell ref="B23:B24"/>
    <mergeCell ref="C23:C24"/>
    <mergeCell ref="D23:D24"/>
    <mergeCell ref="E23:E24"/>
    <mergeCell ref="F23:F24"/>
    <mergeCell ref="G23:G24"/>
    <mergeCell ref="H23:H24"/>
  </mergeCells>
  <phoneticPr fontId="3"/>
  <printOptions gridLinesSet="0"/>
  <pageMargins left="0.78740157480314965" right="0.78740157480314965" top="0.78740157480314965" bottom="0.78740157480314965" header="0" footer="0"/>
  <pageSetup paperSize="9" scale="86" firstPageNumber="214" orientation="portrait" useFirstPageNumber="1"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topLeftCell="A37" zoomScaleNormal="100" zoomScaleSheetLayoutView="100" workbookViewId="0">
      <selection activeCell="H48" sqref="H48"/>
    </sheetView>
  </sheetViews>
  <sheetFormatPr defaultRowHeight="12.75"/>
  <cols>
    <col min="1" max="1" width="10.625" style="17" customWidth="1"/>
    <col min="2" max="256" width="9" style="1"/>
    <col min="257" max="257" width="10.625" style="1" customWidth="1"/>
    <col min="258" max="512" width="9" style="1"/>
    <col min="513" max="513" width="10.625" style="1" customWidth="1"/>
    <col min="514" max="768" width="9" style="1"/>
    <col min="769" max="769" width="10.625" style="1" customWidth="1"/>
    <col min="770" max="1024" width="9" style="1"/>
    <col min="1025" max="1025" width="10.625" style="1" customWidth="1"/>
    <col min="1026" max="1280" width="9" style="1"/>
    <col min="1281" max="1281" width="10.625" style="1" customWidth="1"/>
    <col min="1282" max="1536" width="9" style="1"/>
    <col min="1537" max="1537" width="10.625" style="1" customWidth="1"/>
    <col min="1538" max="1792" width="9" style="1"/>
    <col min="1793" max="1793" width="10.625" style="1" customWidth="1"/>
    <col min="1794" max="2048" width="9" style="1"/>
    <col min="2049" max="2049" width="10.625" style="1" customWidth="1"/>
    <col min="2050" max="2304" width="9" style="1"/>
    <col min="2305" max="2305" width="10.625" style="1" customWidth="1"/>
    <col min="2306" max="2560" width="9" style="1"/>
    <col min="2561" max="2561" width="10.625" style="1" customWidth="1"/>
    <col min="2562" max="2816" width="9" style="1"/>
    <col min="2817" max="2817" width="10.625" style="1" customWidth="1"/>
    <col min="2818" max="3072" width="9" style="1"/>
    <col min="3073" max="3073" width="10.625" style="1" customWidth="1"/>
    <col min="3074" max="3328" width="9" style="1"/>
    <col min="3329" max="3329" width="10.625" style="1" customWidth="1"/>
    <col min="3330" max="3584" width="9" style="1"/>
    <col min="3585" max="3585" width="10.625" style="1" customWidth="1"/>
    <col min="3586" max="3840" width="9" style="1"/>
    <col min="3841" max="3841" width="10.625" style="1" customWidth="1"/>
    <col min="3842" max="4096" width="9" style="1"/>
    <col min="4097" max="4097" width="10.625" style="1" customWidth="1"/>
    <col min="4098" max="4352" width="9" style="1"/>
    <col min="4353" max="4353" width="10.625" style="1" customWidth="1"/>
    <col min="4354" max="4608" width="9" style="1"/>
    <col min="4609" max="4609" width="10.625" style="1" customWidth="1"/>
    <col min="4610" max="4864" width="9" style="1"/>
    <col min="4865" max="4865" width="10.625" style="1" customWidth="1"/>
    <col min="4866" max="5120" width="9" style="1"/>
    <col min="5121" max="5121" width="10.625" style="1" customWidth="1"/>
    <col min="5122" max="5376" width="9" style="1"/>
    <col min="5377" max="5377" width="10.625" style="1" customWidth="1"/>
    <col min="5378" max="5632" width="9" style="1"/>
    <col min="5633" max="5633" width="10.625" style="1" customWidth="1"/>
    <col min="5634" max="5888" width="9" style="1"/>
    <col min="5889" max="5889" width="10.625" style="1" customWidth="1"/>
    <col min="5890" max="6144" width="9" style="1"/>
    <col min="6145" max="6145" width="10.625" style="1" customWidth="1"/>
    <col min="6146" max="6400" width="9" style="1"/>
    <col min="6401" max="6401" width="10.625" style="1" customWidth="1"/>
    <col min="6402" max="6656" width="9" style="1"/>
    <col min="6657" max="6657" width="10.625" style="1" customWidth="1"/>
    <col min="6658" max="6912" width="9" style="1"/>
    <col min="6913" max="6913" width="10.625" style="1" customWidth="1"/>
    <col min="6914" max="7168" width="9" style="1"/>
    <col min="7169" max="7169" width="10.625" style="1" customWidth="1"/>
    <col min="7170" max="7424" width="9" style="1"/>
    <col min="7425" max="7425" width="10.625" style="1" customWidth="1"/>
    <col min="7426" max="7680" width="9" style="1"/>
    <col min="7681" max="7681" width="10.625" style="1" customWidth="1"/>
    <col min="7682" max="7936" width="9" style="1"/>
    <col min="7937" max="7937" width="10.625" style="1" customWidth="1"/>
    <col min="7938" max="8192" width="9" style="1"/>
    <col min="8193" max="8193" width="10.625" style="1" customWidth="1"/>
    <col min="8194" max="8448" width="9" style="1"/>
    <col min="8449" max="8449" width="10.625" style="1" customWidth="1"/>
    <col min="8450" max="8704" width="9" style="1"/>
    <col min="8705" max="8705" width="10.625" style="1" customWidth="1"/>
    <col min="8706" max="8960" width="9" style="1"/>
    <col min="8961" max="8961" width="10.625" style="1" customWidth="1"/>
    <col min="8962" max="9216" width="9" style="1"/>
    <col min="9217" max="9217" width="10.625" style="1" customWidth="1"/>
    <col min="9218" max="9472" width="9" style="1"/>
    <col min="9473" max="9473" width="10.625" style="1" customWidth="1"/>
    <col min="9474" max="9728" width="9" style="1"/>
    <col min="9729" max="9729" width="10.625" style="1" customWidth="1"/>
    <col min="9730" max="9984" width="9" style="1"/>
    <col min="9985" max="9985" width="10.625" style="1" customWidth="1"/>
    <col min="9986" max="10240" width="9" style="1"/>
    <col min="10241" max="10241" width="10.625" style="1" customWidth="1"/>
    <col min="10242" max="10496" width="9" style="1"/>
    <col min="10497" max="10497" width="10.625" style="1" customWidth="1"/>
    <col min="10498" max="10752" width="9" style="1"/>
    <col min="10753" max="10753" width="10.625" style="1" customWidth="1"/>
    <col min="10754" max="11008" width="9" style="1"/>
    <col min="11009" max="11009" width="10.625" style="1" customWidth="1"/>
    <col min="11010" max="11264" width="9" style="1"/>
    <col min="11265" max="11265" width="10.625" style="1" customWidth="1"/>
    <col min="11266" max="11520" width="9" style="1"/>
    <col min="11521" max="11521" width="10.625" style="1" customWidth="1"/>
    <col min="11522" max="11776" width="9" style="1"/>
    <col min="11777" max="11777" width="10.625" style="1" customWidth="1"/>
    <col min="11778" max="12032" width="9" style="1"/>
    <col min="12033" max="12033" width="10.625" style="1" customWidth="1"/>
    <col min="12034" max="12288" width="9" style="1"/>
    <col min="12289" max="12289" width="10.625" style="1" customWidth="1"/>
    <col min="12290" max="12544" width="9" style="1"/>
    <col min="12545" max="12545" width="10.625" style="1" customWidth="1"/>
    <col min="12546" max="12800" width="9" style="1"/>
    <col min="12801" max="12801" width="10.625" style="1" customWidth="1"/>
    <col min="12802" max="13056" width="9" style="1"/>
    <col min="13057" max="13057" width="10.625" style="1" customWidth="1"/>
    <col min="13058" max="13312" width="9" style="1"/>
    <col min="13313" max="13313" width="10.625" style="1" customWidth="1"/>
    <col min="13314" max="13568" width="9" style="1"/>
    <col min="13569" max="13569" width="10.625" style="1" customWidth="1"/>
    <col min="13570" max="13824" width="9" style="1"/>
    <col min="13825" max="13825" width="10.625" style="1" customWidth="1"/>
    <col min="13826" max="14080" width="9" style="1"/>
    <col min="14081" max="14081" width="10.625" style="1" customWidth="1"/>
    <col min="14082" max="14336" width="9" style="1"/>
    <col min="14337" max="14337" width="10.625" style="1" customWidth="1"/>
    <col min="14338" max="14592" width="9" style="1"/>
    <col min="14593" max="14593" width="10.625" style="1" customWidth="1"/>
    <col min="14594" max="14848" width="9" style="1"/>
    <col min="14849" max="14849" width="10.625" style="1" customWidth="1"/>
    <col min="14850" max="15104" width="9" style="1"/>
    <col min="15105" max="15105" width="10.625" style="1" customWidth="1"/>
    <col min="15106" max="15360" width="9" style="1"/>
    <col min="15361" max="15361" width="10.625" style="1" customWidth="1"/>
    <col min="15362" max="15616" width="9" style="1"/>
    <col min="15617" max="15617" width="10.625" style="1" customWidth="1"/>
    <col min="15618" max="15872" width="9" style="1"/>
    <col min="15873" max="15873" width="10.625" style="1" customWidth="1"/>
    <col min="15874" max="16128" width="9" style="1"/>
    <col min="16129" max="16129" width="10.625" style="1" customWidth="1"/>
    <col min="16130" max="16384" width="9" style="1"/>
  </cols>
  <sheetData>
    <row r="1" spans="1:14" s="84" customFormat="1" ht="17.25">
      <c r="A1" s="95" t="s">
        <v>218</v>
      </c>
    </row>
    <row r="2" spans="1:14" s="97" customFormat="1" ht="12">
      <c r="A2" s="96" t="s">
        <v>219</v>
      </c>
      <c r="H2" s="301" t="s">
        <v>220</v>
      </c>
      <c r="I2" s="301"/>
    </row>
    <row r="3" spans="1:14" s="97" customFormat="1" ht="3.75" customHeight="1" thickBot="1">
      <c r="A3" s="96"/>
      <c r="H3" s="302"/>
      <c r="I3" s="302"/>
    </row>
    <row r="4" spans="1:14" s="97" customFormat="1" ht="18" customHeight="1">
      <c r="A4" s="142" t="s">
        <v>221</v>
      </c>
      <c r="B4" s="98" t="s">
        <v>222</v>
      </c>
      <c r="C4" s="98" t="s">
        <v>223</v>
      </c>
      <c r="D4" s="98" t="s">
        <v>224</v>
      </c>
      <c r="E4" s="98" t="s">
        <v>225</v>
      </c>
      <c r="F4" s="98" t="s">
        <v>226</v>
      </c>
      <c r="G4" s="98" t="s">
        <v>227</v>
      </c>
      <c r="H4" s="98" t="s">
        <v>228</v>
      </c>
      <c r="I4" s="98" t="s">
        <v>229</v>
      </c>
      <c r="J4" s="96"/>
      <c r="L4" s="96"/>
      <c r="M4" s="96"/>
      <c r="N4" s="96"/>
    </row>
    <row r="5" spans="1:14" s="97" customFormat="1" ht="18" customHeight="1">
      <c r="A5" s="99" t="s">
        <v>39</v>
      </c>
      <c r="B5" s="100" t="s">
        <v>230</v>
      </c>
      <c r="C5" s="100" t="s">
        <v>231</v>
      </c>
      <c r="D5" s="100" t="s">
        <v>232</v>
      </c>
      <c r="E5" s="100" t="s">
        <v>233</v>
      </c>
      <c r="F5" s="100" t="s">
        <v>234</v>
      </c>
      <c r="G5" s="100" t="s">
        <v>235</v>
      </c>
      <c r="H5" s="100" t="s">
        <v>236</v>
      </c>
      <c r="I5" s="100" t="s">
        <v>237</v>
      </c>
      <c r="J5" s="96"/>
      <c r="K5" s="96"/>
      <c r="L5" s="96"/>
      <c r="M5" s="96"/>
      <c r="N5" s="96"/>
    </row>
    <row r="6" spans="1:14" s="97" customFormat="1" ht="18" hidden="1" customHeight="1">
      <c r="A6" s="3" t="s">
        <v>7</v>
      </c>
      <c r="B6" s="101">
        <v>1.25</v>
      </c>
      <c r="C6" s="101">
        <v>5.51</v>
      </c>
      <c r="D6" s="101">
        <v>3.36</v>
      </c>
      <c r="E6" s="101">
        <v>2.35</v>
      </c>
      <c r="F6" s="101">
        <v>3.95</v>
      </c>
      <c r="G6" s="101">
        <v>1.28</v>
      </c>
      <c r="H6" s="101">
        <v>1.74</v>
      </c>
      <c r="I6" s="102" t="s">
        <v>238</v>
      </c>
      <c r="J6" s="96"/>
      <c r="K6" s="96" t="s">
        <v>239</v>
      </c>
      <c r="L6" s="96"/>
      <c r="M6" s="96"/>
      <c r="N6" s="96"/>
    </row>
    <row r="7" spans="1:14" s="97" customFormat="1" ht="18" hidden="1" customHeight="1">
      <c r="A7" s="3" t="s">
        <v>9</v>
      </c>
      <c r="B7" s="101">
        <v>0.94</v>
      </c>
      <c r="C7" s="101">
        <v>2.1</v>
      </c>
      <c r="D7" s="101">
        <v>2.46</v>
      </c>
      <c r="E7" s="101">
        <v>1.93</v>
      </c>
      <c r="F7" s="101">
        <v>1.91</v>
      </c>
      <c r="G7" s="101">
        <v>3.5</v>
      </c>
      <c r="H7" s="101">
        <v>3.04</v>
      </c>
      <c r="I7" s="102" t="s">
        <v>240</v>
      </c>
      <c r="J7" s="96"/>
      <c r="K7" s="96" t="s">
        <v>241</v>
      </c>
      <c r="L7" s="96"/>
      <c r="M7" s="96"/>
      <c r="N7" s="96"/>
    </row>
    <row r="8" spans="1:14" s="97" customFormat="1" ht="18" hidden="1" customHeight="1">
      <c r="A8" s="3" t="s">
        <v>242</v>
      </c>
      <c r="B8" s="101">
        <v>2.2400000000000002</v>
      </c>
      <c r="C8" s="101">
        <v>5.48</v>
      </c>
      <c r="D8" s="101">
        <v>5.4</v>
      </c>
      <c r="E8" s="101">
        <v>3.84</v>
      </c>
      <c r="F8" s="101">
        <v>4.93</v>
      </c>
      <c r="G8" s="101">
        <v>2.68</v>
      </c>
      <c r="H8" s="101">
        <v>2.85</v>
      </c>
      <c r="I8" s="102" t="s">
        <v>240</v>
      </c>
      <c r="J8" s="96"/>
      <c r="N8" s="96"/>
    </row>
    <row r="9" spans="1:14" s="97" customFormat="1" ht="18" hidden="1" customHeight="1">
      <c r="A9" s="3" t="s">
        <v>243</v>
      </c>
      <c r="B9" s="101">
        <v>0.5</v>
      </c>
      <c r="C9" s="101">
        <v>5.5</v>
      </c>
      <c r="D9" s="101">
        <v>4.0999999999999996</v>
      </c>
      <c r="E9" s="101">
        <v>0.7</v>
      </c>
      <c r="F9" s="101">
        <v>2.9</v>
      </c>
      <c r="G9" s="101">
        <v>3.8</v>
      </c>
      <c r="H9" s="101">
        <v>1.1000000000000001</v>
      </c>
      <c r="I9" s="102" t="s">
        <v>238</v>
      </c>
      <c r="J9" s="96"/>
      <c r="N9" s="96"/>
    </row>
    <row r="10" spans="1:14" s="97" customFormat="1" ht="18" customHeight="1">
      <c r="A10" s="3" t="s">
        <v>12</v>
      </c>
      <c r="B10" s="101">
        <v>0.6</v>
      </c>
      <c r="C10" s="101">
        <v>2.8</v>
      </c>
      <c r="D10" s="101">
        <v>4</v>
      </c>
      <c r="E10" s="101">
        <v>1.9</v>
      </c>
      <c r="F10" s="101">
        <v>3.2</v>
      </c>
      <c r="G10" s="101">
        <v>1</v>
      </c>
      <c r="H10" s="101">
        <v>1.5</v>
      </c>
      <c r="I10" s="101">
        <v>1.4</v>
      </c>
      <c r="J10" s="96"/>
      <c r="N10" s="96"/>
    </row>
    <row r="11" spans="1:14" s="97" customFormat="1" ht="18" customHeight="1">
      <c r="A11" s="103" t="s">
        <v>244</v>
      </c>
      <c r="B11" s="104">
        <v>0.8</v>
      </c>
      <c r="C11" s="101">
        <v>3.7</v>
      </c>
      <c r="D11" s="101">
        <v>2.9</v>
      </c>
      <c r="E11" s="101">
        <v>1.1000000000000001</v>
      </c>
      <c r="F11" s="101">
        <v>3</v>
      </c>
      <c r="G11" s="101">
        <v>0.6</v>
      </c>
      <c r="H11" s="101">
        <v>0.9</v>
      </c>
      <c r="I11" s="101">
        <v>0.8</v>
      </c>
      <c r="J11" s="96"/>
      <c r="K11" s="97" t="s">
        <v>245</v>
      </c>
      <c r="N11" s="96"/>
    </row>
    <row r="12" spans="1:14" s="96" customFormat="1" ht="18" customHeight="1">
      <c r="A12" s="103" t="s">
        <v>246</v>
      </c>
      <c r="B12" s="105" t="s">
        <v>247</v>
      </c>
      <c r="C12" s="102">
        <v>0.5</v>
      </c>
      <c r="D12" s="101">
        <v>2.9</v>
      </c>
      <c r="E12" s="101">
        <v>2.2000000000000002</v>
      </c>
      <c r="F12" s="101">
        <v>4.0999999999999996</v>
      </c>
      <c r="G12" s="102" t="s">
        <v>247</v>
      </c>
      <c r="H12" s="101">
        <v>1.1000000000000001</v>
      </c>
      <c r="I12" s="101">
        <v>0.5</v>
      </c>
    </row>
    <row r="13" spans="1:14" s="96" customFormat="1" ht="18" customHeight="1">
      <c r="A13" s="103" t="s">
        <v>248</v>
      </c>
      <c r="B13" s="104">
        <v>0.5</v>
      </c>
      <c r="C13" s="102">
        <v>0.5</v>
      </c>
      <c r="D13" s="101">
        <v>2.5</v>
      </c>
      <c r="E13" s="101">
        <v>1.8</v>
      </c>
      <c r="F13" s="101">
        <v>2.2000000000000002</v>
      </c>
      <c r="G13" s="101">
        <v>0.7</v>
      </c>
      <c r="H13" s="101">
        <v>0.8</v>
      </c>
      <c r="I13" s="101">
        <v>0.7</v>
      </c>
    </row>
    <row r="14" spans="1:14" s="96" customFormat="1" ht="18" customHeight="1">
      <c r="A14" s="103" t="s">
        <v>249</v>
      </c>
      <c r="B14" s="104">
        <v>0.5</v>
      </c>
      <c r="C14" s="102">
        <v>1.7</v>
      </c>
      <c r="D14" s="101">
        <v>2.1</v>
      </c>
      <c r="E14" s="101">
        <v>1</v>
      </c>
      <c r="F14" s="101">
        <v>3</v>
      </c>
      <c r="G14" s="101">
        <v>0.5</v>
      </c>
      <c r="H14" s="101">
        <v>0.6</v>
      </c>
      <c r="I14" s="101">
        <v>0.6</v>
      </c>
    </row>
    <row r="15" spans="1:14" s="96" customFormat="1" ht="18" customHeight="1">
      <c r="A15" s="103" t="s">
        <v>21</v>
      </c>
      <c r="B15" s="105" t="s">
        <v>247</v>
      </c>
      <c r="C15" s="102">
        <v>2.1</v>
      </c>
      <c r="D15" s="101">
        <v>1.8</v>
      </c>
      <c r="E15" s="101">
        <v>1.4</v>
      </c>
      <c r="F15" s="101">
        <v>2.1</v>
      </c>
      <c r="G15" s="102" t="s">
        <v>247</v>
      </c>
      <c r="H15" s="101">
        <v>0.7</v>
      </c>
      <c r="I15" s="101">
        <v>0.8</v>
      </c>
    </row>
    <row r="16" spans="1:14" s="96" customFormat="1" ht="18" customHeight="1">
      <c r="A16" s="103" t="s">
        <v>250</v>
      </c>
      <c r="B16" s="105">
        <v>0.5</v>
      </c>
      <c r="C16" s="102" t="s">
        <v>318</v>
      </c>
      <c r="D16" s="101">
        <v>1.9</v>
      </c>
      <c r="E16" s="101">
        <v>1.1000000000000001</v>
      </c>
      <c r="F16" s="101">
        <v>2</v>
      </c>
      <c r="G16" s="102">
        <v>0.5</v>
      </c>
      <c r="H16" s="101">
        <v>0.9</v>
      </c>
      <c r="I16" s="101">
        <v>0.6</v>
      </c>
    </row>
    <row r="17" spans="1:14" s="96" customFormat="1" ht="18" customHeight="1" thickBot="1">
      <c r="A17" s="201" t="s">
        <v>329</v>
      </c>
      <c r="B17" s="203">
        <v>0.5</v>
      </c>
      <c r="C17" s="204">
        <v>0.6</v>
      </c>
      <c r="D17" s="205">
        <v>1.7</v>
      </c>
      <c r="E17" s="205">
        <v>0.9</v>
      </c>
      <c r="F17" s="205">
        <v>2</v>
      </c>
      <c r="G17" s="204">
        <v>0.5</v>
      </c>
      <c r="H17" s="205">
        <v>0.7</v>
      </c>
      <c r="I17" s="205">
        <v>0.9</v>
      </c>
    </row>
    <row r="18" spans="1:14" s="97" customFormat="1" ht="16.5" customHeight="1">
      <c r="A18" s="106" t="s">
        <v>251</v>
      </c>
      <c r="B18" s="106"/>
      <c r="D18" s="106"/>
      <c r="E18" s="106"/>
      <c r="F18" s="106"/>
      <c r="G18" s="106"/>
      <c r="H18" s="106"/>
    </row>
    <row r="19" spans="1:14" s="97" customFormat="1" ht="16.5" customHeight="1">
      <c r="A19" s="106" t="s">
        <v>252</v>
      </c>
      <c r="B19" s="106"/>
      <c r="D19" s="106"/>
      <c r="E19" s="106"/>
      <c r="F19" s="106"/>
      <c r="G19" s="106"/>
      <c r="H19" s="106"/>
    </row>
    <row r="20" spans="1:14" s="97" customFormat="1" ht="16.5" customHeight="1">
      <c r="A20" s="97" t="s">
        <v>338</v>
      </c>
      <c r="B20" s="101"/>
      <c r="D20" s="101"/>
      <c r="E20" s="101"/>
      <c r="F20" s="101"/>
      <c r="G20" s="101"/>
      <c r="H20" s="101"/>
      <c r="I20" s="101"/>
      <c r="J20" s="96"/>
      <c r="N20" s="96"/>
    </row>
    <row r="21" spans="1:14" s="97" customFormat="1" ht="20.25" customHeight="1" thickBot="1">
      <c r="A21" s="96"/>
      <c r="B21" s="96"/>
      <c r="C21" s="96"/>
      <c r="D21" s="96"/>
      <c r="E21" s="96"/>
      <c r="F21" s="96"/>
      <c r="G21" s="107"/>
      <c r="H21" s="107"/>
      <c r="I21" s="96"/>
    </row>
    <row r="22" spans="1:14" s="97" customFormat="1" ht="18" customHeight="1">
      <c r="A22" s="141" t="s">
        <v>221</v>
      </c>
      <c r="B22" s="108" t="s">
        <v>253</v>
      </c>
      <c r="C22" s="109" t="s">
        <v>254</v>
      </c>
      <c r="D22" s="109" t="s">
        <v>255</v>
      </c>
      <c r="E22" s="109" t="s">
        <v>256</v>
      </c>
      <c r="F22" s="109" t="s">
        <v>257</v>
      </c>
      <c r="G22" s="303" t="s">
        <v>258</v>
      </c>
      <c r="H22" s="304"/>
    </row>
    <row r="23" spans="1:14" s="97" customFormat="1" ht="18" customHeight="1">
      <c r="A23" s="110" t="s">
        <v>39</v>
      </c>
      <c r="B23" s="111" t="s">
        <v>259</v>
      </c>
      <c r="C23" s="112" t="s">
        <v>260</v>
      </c>
      <c r="D23" s="113" t="s">
        <v>261</v>
      </c>
      <c r="E23" s="112" t="s">
        <v>262</v>
      </c>
      <c r="F23" s="112" t="s">
        <v>263</v>
      </c>
      <c r="G23" s="305" t="s">
        <v>264</v>
      </c>
      <c r="H23" s="306"/>
    </row>
    <row r="24" spans="1:14" s="97" customFormat="1" ht="18" hidden="1" customHeight="1">
      <c r="A24" s="3" t="s">
        <v>265</v>
      </c>
      <c r="B24" s="114">
        <v>1.5</v>
      </c>
      <c r="C24" s="114">
        <v>2.8</v>
      </c>
      <c r="D24" s="114">
        <v>0.8</v>
      </c>
      <c r="E24" s="114">
        <v>2.2000000000000002</v>
      </c>
      <c r="F24" s="114">
        <v>2</v>
      </c>
      <c r="G24" s="307">
        <v>3.3</v>
      </c>
      <c r="H24" s="307"/>
    </row>
    <row r="25" spans="1:14" s="97" customFormat="1" ht="18" customHeight="1">
      <c r="A25" s="3" t="s">
        <v>12</v>
      </c>
      <c r="B25" s="114">
        <v>1.3</v>
      </c>
      <c r="C25" s="114">
        <v>5.6</v>
      </c>
      <c r="D25" s="114">
        <v>0.7</v>
      </c>
      <c r="E25" s="114">
        <v>1.9</v>
      </c>
      <c r="F25" s="114">
        <v>1.8</v>
      </c>
      <c r="G25" s="300">
        <v>2</v>
      </c>
      <c r="H25" s="300"/>
    </row>
    <row r="26" spans="1:14" s="97" customFormat="1" ht="18" customHeight="1">
      <c r="A26" s="15" t="s">
        <v>13</v>
      </c>
      <c r="B26" s="115">
        <v>1.5</v>
      </c>
      <c r="C26" s="114">
        <v>1.8</v>
      </c>
      <c r="D26" s="114">
        <v>1.2</v>
      </c>
      <c r="E26" s="114">
        <v>2.2000000000000002</v>
      </c>
      <c r="F26" s="114">
        <v>0.9</v>
      </c>
      <c r="G26" s="300">
        <v>0.8</v>
      </c>
      <c r="H26" s="300"/>
    </row>
    <row r="27" spans="1:14" s="96" customFormat="1" ht="18" customHeight="1">
      <c r="A27" s="15" t="s">
        <v>266</v>
      </c>
      <c r="B27" s="115">
        <v>1.5</v>
      </c>
      <c r="C27" s="116" t="s">
        <v>238</v>
      </c>
      <c r="D27" s="116" t="s">
        <v>240</v>
      </c>
      <c r="E27" s="114">
        <v>1.5</v>
      </c>
      <c r="F27" s="116" t="s">
        <v>238</v>
      </c>
      <c r="G27" s="300" t="s">
        <v>247</v>
      </c>
      <c r="H27" s="300"/>
    </row>
    <row r="28" spans="1:14" s="96" customFormat="1" ht="18" customHeight="1">
      <c r="A28" s="15" t="s">
        <v>267</v>
      </c>
      <c r="B28" s="115">
        <v>1.4</v>
      </c>
      <c r="C28" s="116" t="s">
        <v>238</v>
      </c>
      <c r="D28" s="114">
        <v>0.5</v>
      </c>
      <c r="E28" s="114">
        <v>1</v>
      </c>
      <c r="F28" s="116" t="s">
        <v>240</v>
      </c>
      <c r="G28" s="300">
        <v>0.5</v>
      </c>
      <c r="H28" s="300"/>
    </row>
    <row r="29" spans="1:14" s="96" customFormat="1" ht="18" customHeight="1">
      <c r="A29" s="15" t="s">
        <v>20</v>
      </c>
      <c r="B29" s="115">
        <v>0.6</v>
      </c>
      <c r="C29" s="116">
        <v>1.4</v>
      </c>
      <c r="D29" s="114">
        <v>0.5</v>
      </c>
      <c r="E29" s="114">
        <v>1.1000000000000001</v>
      </c>
      <c r="F29" s="116">
        <v>0.9</v>
      </c>
      <c r="G29" s="300">
        <v>0.5</v>
      </c>
      <c r="H29" s="300"/>
    </row>
    <row r="30" spans="1:14" s="96" customFormat="1" ht="18" customHeight="1">
      <c r="A30" s="15" t="s">
        <v>268</v>
      </c>
      <c r="B30" s="115">
        <v>1.1000000000000001</v>
      </c>
      <c r="C30" s="116">
        <v>1.21</v>
      </c>
      <c r="D30" s="114">
        <v>0.5</v>
      </c>
      <c r="E30" s="114">
        <v>0.9</v>
      </c>
      <c r="F30" s="116">
        <v>0.69</v>
      </c>
      <c r="G30" s="300" t="s">
        <v>247</v>
      </c>
      <c r="H30" s="300"/>
    </row>
    <row r="31" spans="1:14" s="96" customFormat="1" ht="18" customHeight="1">
      <c r="A31" s="15" t="s">
        <v>250</v>
      </c>
      <c r="B31" s="185">
        <v>0.6</v>
      </c>
      <c r="C31" s="186" t="s">
        <v>326</v>
      </c>
      <c r="D31" s="187">
        <v>0.5</v>
      </c>
      <c r="E31" s="187">
        <v>0.5</v>
      </c>
      <c r="F31" s="186" t="s">
        <v>326</v>
      </c>
      <c r="G31" s="309">
        <v>0.5</v>
      </c>
      <c r="H31" s="309"/>
    </row>
    <row r="32" spans="1:14" s="96" customFormat="1" ht="18" customHeight="1" thickBot="1">
      <c r="A32" s="202" t="s">
        <v>330</v>
      </c>
      <c r="B32" s="206">
        <v>1.1000000000000001</v>
      </c>
      <c r="C32" s="207" t="s">
        <v>334</v>
      </c>
      <c r="D32" s="208">
        <v>1</v>
      </c>
      <c r="E32" s="208">
        <v>0.7</v>
      </c>
      <c r="F32" s="207" t="s">
        <v>334</v>
      </c>
      <c r="G32" s="308">
        <v>0.5</v>
      </c>
      <c r="H32" s="308"/>
    </row>
    <row r="33" spans="1:11" s="97" customFormat="1" ht="16.5" customHeight="1">
      <c r="A33" s="106" t="s">
        <v>251</v>
      </c>
      <c r="B33" s="106"/>
      <c r="D33" s="106"/>
      <c r="E33" s="106"/>
      <c r="F33" s="106"/>
      <c r="G33" s="106"/>
      <c r="H33" s="106"/>
    </row>
    <row r="34" spans="1:11" s="97" customFormat="1" ht="16.5" customHeight="1">
      <c r="A34" s="106" t="s">
        <v>252</v>
      </c>
      <c r="B34" s="106"/>
      <c r="D34" s="106"/>
      <c r="E34" s="106"/>
      <c r="F34" s="106"/>
      <c r="G34" s="106"/>
      <c r="H34" s="106"/>
    </row>
    <row r="35" spans="1:11" s="97" customFormat="1" ht="16.5" customHeight="1">
      <c r="A35" s="106" t="s">
        <v>269</v>
      </c>
      <c r="B35" s="106"/>
      <c r="D35" s="106"/>
      <c r="E35" s="106"/>
      <c r="F35" s="106"/>
      <c r="G35" s="106"/>
      <c r="H35" s="106"/>
    </row>
    <row r="36" spans="1:11" s="97" customFormat="1" ht="16.5" customHeight="1">
      <c r="A36" s="106" t="s">
        <v>270</v>
      </c>
      <c r="B36" s="106"/>
      <c r="D36" s="106"/>
      <c r="E36" s="106"/>
      <c r="F36" s="106"/>
      <c r="G36" s="106"/>
      <c r="H36" s="106"/>
    </row>
    <row r="37" spans="1:11" s="97" customFormat="1" ht="20.25" customHeight="1" thickBot="1">
      <c r="A37" s="106"/>
      <c r="B37" s="106"/>
      <c r="D37" s="106"/>
      <c r="E37" s="106"/>
      <c r="F37" s="106"/>
      <c r="G37" s="106"/>
      <c r="H37" s="106"/>
    </row>
    <row r="38" spans="1:11" s="97" customFormat="1" ht="23.25" customHeight="1">
      <c r="A38" s="141" t="s">
        <v>221</v>
      </c>
      <c r="B38" s="117" t="s">
        <v>271</v>
      </c>
      <c r="C38" s="117" t="s">
        <v>272</v>
      </c>
      <c r="D38" s="117" t="s">
        <v>273</v>
      </c>
      <c r="E38" s="117" t="s">
        <v>274</v>
      </c>
      <c r="F38" s="117" t="s">
        <v>275</v>
      </c>
      <c r="G38" s="117" t="s">
        <v>276</v>
      </c>
      <c r="H38" s="117" t="s">
        <v>277</v>
      </c>
      <c r="I38" s="117" t="s">
        <v>278</v>
      </c>
      <c r="J38" s="192" t="s">
        <v>279</v>
      </c>
    </row>
    <row r="39" spans="1:11" s="97" customFormat="1" ht="37.5" customHeight="1">
      <c r="A39" s="110" t="s">
        <v>39</v>
      </c>
      <c r="B39" s="118" t="s">
        <v>280</v>
      </c>
      <c r="C39" s="119" t="s">
        <v>281</v>
      </c>
      <c r="D39" s="118" t="s">
        <v>282</v>
      </c>
      <c r="E39" s="118" t="s">
        <v>283</v>
      </c>
      <c r="F39" s="118" t="s">
        <v>284</v>
      </c>
      <c r="G39" s="118" t="s">
        <v>285</v>
      </c>
      <c r="H39" s="119" t="s">
        <v>286</v>
      </c>
      <c r="I39" s="118" t="s">
        <v>287</v>
      </c>
      <c r="J39" s="120" t="s">
        <v>288</v>
      </c>
    </row>
    <row r="40" spans="1:11" s="97" customFormat="1" ht="18" hidden="1" customHeight="1">
      <c r="A40" s="3" t="s">
        <v>265</v>
      </c>
      <c r="B40" s="114">
        <v>2.7</v>
      </c>
      <c r="C40" s="114">
        <v>4.7</v>
      </c>
      <c r="D40" s="114">
        <v>3.1</v>
      </c>
      <c r="E40" s="114">
        <v>2</v>
      </c>
      <c r="F40" s="114">
        <v>2.2000000000000002</v>
      </c>
      <c r="G40" s="114">
        <v>1.9</v>
      </c>
      <c r="H40" s="114">
        <v>8.3000000000000007</v>
      </c>
      <c r="I40" s="114">
        <v>4.3</v>
      </c>
      <c r="J40" s="114">
        <v>1.2</v>
      </c>
    </row>
    <row r="41" spans="1:11" s="97" customFormat="1" ht="18" customHeight="1">
      <c r="A41" s="3" t="s">
        <v>12</v>
      </c>
      <c r="B41" s="114">
        <v>7.1</v>
      </c>
      <c r="C41" s="114">
        <v>5.9</v>
      </c>
      <c r="D41" s="114">
        <v>7.6</v>
      </c>
      <c r="E41" s="114">
        <v>1.3</v>
      </c>
      <c r="F41" s="114">
        <v>1.6</v>
      </c>
      <c r="G41" s="114">
        <v>1.2</v>
      </c>
      <c r="H41" s="114">
        <v>11.4</v>
      </c>
      <c r="I41" s="114">
        <v>3.5</v>
      </c>
      <c r="J41" s="114">
        <v>0.5</v>
      </c>
    </row>
    <row r="42" spans="1:11" s="97" customFormat="1" ht="18" customHeight="1">
      <c r="A42" s="15" t="s">
        <v>244</v>
      </c>
      <c r="B42" s="115">
        <v>1.6</v>
      </c>
      <c r="C42" s="114">
        <v>1.3</v>
      </c>
      <c r="D42" s="114">
        <v>2.2000000000000002</v>
      </c>
      <c r="E42" s="114">
        <v>1.2</v>
      </c>
      <c r="F42" s="114">
        <v>1.4</v>
      </c>
      <c r="G42" s="114">
        <v>1.7</v>
      </c>
      <c r="H42" s="114">
        <v>16.600000000000001</v>
      </c>
      <c r="I42" s="114">
        <v>2</v>
      </c>
      <c r="J42" s="114">
        <v>2.5</v>
      </c>
      <c r="K42" s="96"/>
    </row>
    <row r="43" spans="1:11" s="96" customFormat="1" ht="18" customHeight="1">
      <c r="A43" s="15" t="s">
        <v>246</v>
      </c>
      <c r="B43" s="115">
        <v>1.5</v>
      </c>
      <c r="C43" s="114">
        <v>0.9</v>
      </c>
      <c r="D43" s="114">
        <v>3.8</v>
      </c>
      <c r="E43" s="114">
        <v>0.9</v>
      </c>
      <c r="F43" s="116">
        <v>0.7</v>
      </c>
      <c r="G43" s="114">
        <v>2</v>
      </c>
      <c r="H43" s="114">
        <v>11</v>
      </c>
      <c r="I43" s="116" t="s">
        <v>247</v>
      </c>
      <c r="J43" s="121">
        <v>2.7</v>
      </c>
    </row>
    <row r="44" spans="1:11" s="96" customFormat="1" ht="18" customHeight="1">
      <c r="A44" s="15" t="s">
        <v>248</v>
      </c>
      <c r="B44" s="115">
        <v>1.3</v>
      </c>
      <c r="C44" s="114">
        <v>0.7</v>
      </c>
      <c r="D44" s="114">
        <v>2.5</v>
      </c>
      <c r="E44" s="114">
        <v>1.1000000000000001</v>
      </c>
      <c r="F44" s="116">
        <v>0.7</v>
      </c>
      <c r="G44" s="114">
        <v>1.1000000000000001</v>
      </c>
      <c r="H44" s="114">
        <v>6</v>
      </c>
      <c r="I44" s="116">
        <v>0.5</v>
      </c>
      <c r="J44" s="121">
        <v>1.8</v>
      </c>
    </row>
    <row r="45" spans="1:11" s="96" customFormat="1" ht="18" customHeight="1">
      <c r="A45" s="15" t="s">
        <v>249</v>
      </c>
      <c r="B45" s="115">
        <v>1.3</v>
      </c>
      <c r="C45" s="114">
        <v>0.5</v>
      </c>
      <c r="D45" s="114">
        <v>4.4000000000000004</v>
      </c>
      <c r="E45" s="114">
        <v>0.7</v>
      </c>
      <c r="F45" s="116">
        <v>0.6</v>
      </c>
      <c r="G45" s="114">
        <v>1.1000000000000001</v>
      </c>
      <c r="H45" s="114">
        <v>9.4</v>
      </c>
      <c r="I45" s="116">
        <v>1.3</v>
      </c>
      <c r="J45" s="121">
        <v>1.3</v>
      </c>
    </row>
    <row r="46" spans="1:11" s="96" customFormat="1" ht="18" customHeight="1">
      <c r="A46" s="15" t="s">
        <v>21</v>
      </c>
      <c r="B46" s="115">
        <v>1.4</v>
      </c>
      <c r="C46" s="114">
        <v>0.7</v>
      </c>
      <c r="D46" s="114">
        <v>1.5</v>
      </c>
      <c r="E46" s="114">
        <v>0.7</v>
      </c>
      <c r="F46" s="116">
        <v>1.7</v>
      </c>
      <c r="G46" s="114">
        <v>1.4</v>
      </c>
      <c r="H46" s="114">
        <v>9.6</v>
      </c>
      <c r="I46" s="116" t="s">
        <v>247</v>
      </c>
      <c r="J46" s="121">
        <v>1.1000000000000001</v>
      </c>
    </row>
    <row r="47" spans="1:11" s="96" customFormat="1" ht="18" customHeight="1">
      <c r="A47" s="15" t="s">
        <v>250</v>
      </c>
      <c r="B47" s="115">
        <v>2.2999999999999998</v>
      </c>
      <c r="C47" s="114">
        <v>0.6</v>
      </c>
      <c r="D47" s="114">
        <v>1.6</v>
      </c>
      <c r="E47" s="114">
        <v>0.5</v>
      </c>
      <c r="F47" s="116">
        <v>0.9</v>
      </c>
      <c r="G47" s="114">
        <v>0.8</v>
      </c>
      <c r="H47" s="114">
        <v>6.2</v>
      </c>
      <c r="I47" s="116">
        <v>0.5</v>
      </c>
      <c r="J47" s="121">
        <v>1.6</v>
      </c>
    </row>
    <row r="48" spans="1:11" s="96" customFormat="1" ht="18" customHeight="1" thickBot="1">
      <c r="A48" s="202" t="s">
        <v>331</v>
      </c>
      <c r="B48" s="209">
        <v>2.8</v>
      </c>
      <c r="C48" s="210">
        <v>0.8</v>
      </c>
      <c r="D48" s="210">
        <v>1.4</v>
      </c>
      <c r="E48" s="210">
        <v>1</v>
      </c>
      <c r="F48" s="211">
        <v>0.6</v>
      </c>
      <c r="G48" s="210">
        <v>1.5</v>
      </c>
      <c r="H48" s="210">
        <v>11</v>
      </c>
      <c r="I48" s="211">
        <v>0.5</v>
      </c>
      <c r="J48" s="212">
        <v>1.3</v>
      </c>
    </row>
    <row r="49" spans="1:9" s="97" customFormat="1" ht="16.5" customHeight="1">
      <c r="A49" s="106" t="s">
        <v>251</v>
      </c>
      <c r="B49" s="106"/>
      <c r="D49" s="106"/>
      <c r="E49" s="106"/>
      <c r="F49" s="106"/>
      <c r="G49" s="106"/>
      <c r="H49" s="106"/>
    </row>
    <row r="50" spans="1:9" s="97" customFormat="1" ht="16.5" customHeight="1">
      <c r="A50" s="106" t="s">
        <v>289</v>
      </c>
      <c r="B50" s="106"/>
      <c r="D50" s="106"/>
      <c r="E50" s="106"/>
      <c r="F50" s="106"/>
      <c r="G50" s="106"/>
      <c r="H50" s="106"/>
    </row>
    <row r="51" spans="1:9" s="97" customFormat="1" ht="16.5" customHeight="1">
      <c r="A51" s="96" t="s">
        <v>290</v>
      </c>
    </row>
    <row r="52" spans="1:9" s="84" customFormat="1" ht="16.5" customHeight="1">
      <c r="A52" s="96" t="s">
        <v>291</v>
      </c>
      <c r="G52" s="83"/>
      <c r="H52" s="83"/>
      <c r="I52" s="83"/>
    </row>
    <row r="53" spans="1:9" s="84" customFormat="1"/>
    <row r="54" spans="1:9">
      <c r="A54" s="80"/>
    </row>
  </sheetData>
  <customSheetViews>
    <customSheetView guid="{4169EE3F-5094-4158-93DD-1CB93E672592}" showPageBreaks="1" printArea="1" hiddenRows="1" view="pageBreakPreview" topLeftCell="A16">
      <selection activeCell="B30" sqref="B30:H30"/>
      <pageMargins left="0.7" right="0.7" top="0.75" bottom="0.75" header="0.3" footer="0.3"/>
      <pageSetup paperSize="9" scale="86" orientation="portrait" r:id="rId1"/>
      <headerFooter alignWithMargins="0"/>
    </customSheetView>
    <customSheetView guid="{74CCFCEA-D3D9-4E53-A84A-E34424798B5B}" showPageBreaks="1" printArea="1" hiddenRows="1" view="pageBreakPreview">
      <selection activeCell="G11" sqref="G11"/>
      <pageMargins left="0.7" right="0.7" top="0.75" bottom="0.75" header="0.3" footer="0.3"/>
      <pageSetup paperSize="9" scale="87" orientation="portrait" r:id="rId2"/>
      <headerFooter alignWithMargins="0"/>
    </customSheetView>
    <customSheetView guid="{37A7A518-B141-4742-B458-0205C6B9F746}" showPageBreaks="1" printArea="1" hiddenRows="1" view="pageBreakPreview">
      <selection activeCell="B16" sqref="B16"/>
      <pageMargins left="0.7" right="0.7" top="0.75" bottom="0.75" header="0.3" footer="0.3"/>
      <pageSetup paperSize="9" scale="87" orientation="portrait" r:id="rId3"/>
      <headerFooter alignWithMargins="0"/>
    </customSheetView>
  </customSheetViews>
  <mergeCells count="12">
    <mergeCell ref="G32:H32"/>
    <mergeCell ref="G27:H27"/>
    <mergeCell ref="G28:H28"/>
    <mergeCell ref="G29:H29"/>
    <mergeCell ref="G30:H30"/>
    <mergeCell ref="G31:H31"/>
    <mergeCell ref="G26:H26"/>
    <mergeCell ref="H2:I3"/>
    <mergeCell ref="G22:H22"/>
    <mergeCell ref="G23:H23"/>
    <mergeCell ref="G24:H24"/>
    <mergeCell ref="G25:H25"/>
  </mergeCells>
  <phoneticPr fontId="3"/>
  <pageMargins left="0.7" right="0.7" top="0.75" bottom="0.75" header="0.3" footer="0.3"/>
  <pageSetup paperSize="9" scale="86"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36" zoomScaleNormal="115" zoomScaleSheetLayoutView="100" workbookViewId="0">
      <selection activeCell="D40" sqref="D40"/>
    </sheetView>
  </sheetViews>
  <sheetFormatPr defaultColWidth="9.25" defaultRowHeight="21.75" customHeight="1"/>
  <cols>
    <col min="1" max="1" width="10.25" style="1" customWidth="1"/>
    <col min="2" max="9" width="8.125" style="1" customWidth="1"/>
    <col min="10" max="256" width="9.25" style="1"/>
    <col min="257" max="257" width="10.25" style="1" customWidth="1"/>
    <col min="258" max="265" width="8.125" style="1" customWidth="1"/>
    <col min="266" max="512" width="9.25" style="1"/>
    <col min="513" max="513" width="10.25" style="1" customWidth="1"/>
    <col min="514" max="521" width="8.125" style="1" customWidth="1"/>
    <col min="522" max="768" width="9.25" style="1"/>
    <col min="769" max="769" width="10.25" style="1" customWidth="1"/>
    <col min="770" max="777" width="8.125" style="1" customWidth="1"/>
    <col min="778" max="1024" width="9.25" style="1"/>
    <col min="1025" max="1025" width="10.25" style="1" customWidth="1"/>
    <col min="1026" max="1033" width="8.125" style="1" customWidth="1"/>
    <col min="1034" max="1280" width="9.25" style="1"/>
    <col min="1281" max="1281" width="10.25" style="1" customWidth="1"/>
    <col min="1282" max="1289" width="8.125" style="1" customWidth="1"/>
    <col min="1290" max="1536" width="9.25" style="1"/>
    <col min="1537" max="1537" width="10.25" style="1" customWidth="1"/>
    <col min="1538" max="1545" width="8.125" style="1" customWidth="1"/>
    <col min="1546" max="1792" width="9.25" style="1"/>
    <col min="1793" max="1793" width="10.25" style="1" customWidth="1"/>
    <col min="1794" max="1801" width="8.125" style="1" customWidth="1"/>
    <col min="1802" max="2048" width="9.25" style="1"/>
    <col min="2049" max="2049" width="10.25" style="1" customWidth="1"/>
    <col min="2050" max="2057" width="8.125" style="1" customWidth="1"/>
    <col min="2058" max="2304" width="9.25" style="1"/>
    <col min="2305" max="2305" width="10.25" style="1" customWidth="1"/>
    <col min="2306" max="2313" width="8.125" style="1" customWidth="1"/>
    <col min="2314" max="2560" width="9.25" style="1"/>
    <col min="2561" max="2561" width="10.25" style="1" customWidth="1"/>
    <col min="2562" max="2569" width="8.125" style="1" customWidth="1"/>
    <col min="2570" max="2816" width="9.25" style="1"/>
    <col min="2817" max="2817" width="10.25" style="1" customWidth="1"/>
    <col min="2818" max="2825" width="8.125" style="1" customWidth="1"/>
    <col min="2826" max="3072" width="9.25" style="1"/>
    <col min="3073" max="3073" width="10.25" style="1" customWidth="1"/>
    <col min="3074" max="3081" width="8.125" style="1" customWidth="1"/>
    <col min="3082" max="3328" width="9.25" style="1"/>
    <col min="3329" max="3329" width="10.25" style="1" customWidth="1"/>
    <col min="3330" max="3337" width="8.125" style="1" customWidth="1"/>
    <col min="3338" max="3584" width="9.25" style="1"/>
    <col min="3585" max="3585" width="10.25" style="1" customWidth="1"/>
    <col min="3586" max="3593" width="8.125" style="1" customWidth="1"/>
    <col min="3594" max="3840" width="9.25" style="1"/>
    <col min="3841" max="3841" width="10.25" style="1" customWidth="1"/>
    <col min="3842" max="3849" width="8.125" style="1" customWidth="1"/>
    <col min="3850" max="4096" width="9.25" style="1"/>
    <col min="4097" max="4097" width="10.25" style="1" customWidth="1"/>
    <col min="4098" max="4105" width="8.125" style="1" customWidth="1"/>
    <col min="4106" max="4352" width="9.25" style="1"/>
    <col min="4353" max="4353" width="10.25" style="1" customWidth="1"/>
    <col min="4354" max="4361" width="8.125" style="1" customWidth="1"/>
    <col min="4362" max="4608" width="9.25" style="1"/>
    <col min="4609" max="4609" width="10.25" style="1" customWidth="1"/>
    <col min="4610" max="4617" width="8.125" style="1" customWidth="1"/>
    <col min="4618" max="4864" width="9.25" style="1"/>
    <col min="4865" max="4865" width="10.25" style="1" customWidth="1"/>
    <col min="4866" max="4873" width="8.125" style="1" customWidth="1"/>
    <col min="4874" max="5120" width="9.25" style="1"/>
    <col min="5121" max="5121" width="10.25" style="1" customWidth="1"/>
    <col min="5122" max="5129" width="8.125" style="1" customWidth="1"/>
    <col min="5130" max="5376" width="9.25" style="1"/>
    <col min="5377" max="5377" width="10.25" style="1" customWidth="1"/>
    <col min="5378" max="5385" width="8.125" style="1" customWidth="1"/>
    <col min="5386" max="5632" width="9.25" style="1"/>
    <col min="5633" max="5633" width="10.25" style="1" customWidth="1"/>
    <col min="5634" max="5641" width="8.125" style="1" customWidth="1"/>
    <col min="5642" max="5888" width="9.25" style="1"/>
    <col min="5889" max="5889" width="10.25" style="1" customWidth="1"/>
    <col min="5890" max="5897" width="8.125" style="1" customWidth="1"/>
    <col min="5898" max="6144" width="9.25" style="1"/>
    <col min="6145" max="6145" width="10.25" style="1" customWidth="1"/>
    <col min="6146" max="6153" width="8.125" style="1" customWidth="1"/>
    <col min="6154" max="6400" width="9.25" style="1"/>
    <col min="6401" max="6401" width="10.25" style="1" customWidth="1"/>
    <col min="6402" max="6409" width="8.125" style="1" customWidth="1"/>
    <col min="6410" max="6656" width="9.25" style="1"/>
    <col min="6657" max="6657" width="10.25" style="1" customWidth="1"/>
    <col min="6658" max="6665" width="8.125" style="1" customWidth="1"/>
    <col min="6666" max="6912" width="9.25" style="1"/>
    <col min="6913" max="6913" width="10.25" style="1" customWidth="1"/>
    <col min="6914" max="6921" width="8.125" style="1" customWidth="1"/>
    <col min="6922" max="7168" width="9.25" style="1"/>
    <col min="7169" max="7169" width="10.25" style="1" customWidth="1"/>
    <col min="7170" max="7177" width="8.125" style="1" customWidth="1"/>
    <col min="7178" max="7424" width="9.25" style="1"/>
    <col min="7425" max="7425" width="10.25" style="1" customWidth="1"/>
    <col min="7426" max="7433" width="8.125" style="1" customWidth="1"/>
    <col min="7434" max="7680" width="9.25" style="1"/>
    <col min="7681" max="7681" width="10.25" style="1" customWidth="1"/>
    <col min="7682" max="7689" width="8.125" style="1" customWidth="1"/>
    <col min="7690" max="7936" width="9.25" style="1"/>
    <col min="7937" max="7937" width="10.25" style="1" customWidth="1"/>
    <col min="7938" max="7945" width="8.125" style="1" customWidth="1"/>
    <col min="7946" max="8192" width="9.25" style="1"/>
    <col min="8193" max="8193" width="10.25" style="1" customWidth="1"/>
    <col min="8194" max="8201" width="8.125" style="1" customWidth="1"/>
    <col min="8202" max="8448" width="9.25" style="1"/>
    <col min="8449" max="8449" width="10.25" style="1" customWidth="1"/>
    <col min="8450" max="8457" width="8.125" style="1" customWidth="1"/>
    <col min="8458" max="8704" width="9.25" style="1"/>
    <col min="8705" max="8705" width="10.25" style="1" customWidth="1"/>
    <col min="8706" max="8713" width="8.125" style="1" customWidth="1"/>
    <col min="8714" max="8960" width="9.25" style="1"/>
    <col min="8961" max="8961" width="10.25" style="1" customWidth="1"/>
    <col min="8962" max="8969" width="8.125" style="1" customWidth="1"/>
    <col min="8970" max="9216" width="9.25" style="1"/>
    <col min="9217" max="9217" width="10.25" style="1" customWidth="1"/>
    <col min="9218" max="9225" width="8.125" style="1" customWidth="1"/>
    <col min="9226" max="9472" width="9.25" style="1"/>
    <col min="9473" max="9473" width="10.25" style="1" customWidth="1"/>
    <col min="9474" max="9481" width="8.125" style="1" customWidth="1"/>
    <col min="9482" max="9728" width="9.25" style="1"/>
    <col min="9729" max="9729" width="10.25" style="1" customWidth="1"/>
    <col min="9730" max="9737" width="8.125" style="1" customWidth="1"/>
    <col min="9738" max="9984" width="9.25" style="1"/>
    <col min="9985" max="9985" width="10.25" style="1" customWidth="1"/>
    <col min="9986" max="9993" width="8.125" style="1" customWidth="1"/>
    <col min="9994" max="10240" width="9.25" style="1"/>
    <col min="10241" max="10241" width="10.25" style="1" customWidth="1"/>
    <col min="10242" max="10249" width="8.125" style="1" customWidth="1"/>
    <col min="10250" max="10496" width="9.25" style="1"/>
    <col min="10497" max="10497" width="10.25" style="1" customWidth="1"/>
    <col min="10498" max="10505" width="8.125" style="1" customWidth="1"/>
    <col min="10506" max="10752" width="9.25" style="1"/>
    <col min="10753" max="10753" width="10.25" style="1" customWidth="1"/>
    <col min="10754" max="10761" width="8.125" style="1" customWidth="1"/>
    <col min="10762" max="11008" width="9.25" style="1"/>
    <col min="11009" max="11009" width="10.25" style="1" customWidth="1"/>
    <col min="11010" max="11017" width="8.125" style="1" customWidth="1"/>
    <col min="11018" max="11264" width="9.25" style="1"/>
    <col min="11265" max="11265" width="10.25" style="1" customWidth="1"/>
    <col min="11266" max="11273" width="8.125" style="1" customWidth="1"/>
    <col min="11274" max="11520" width="9.25" style="1"/>
    <col min="11521" max="11521" width="10.25" style="1" customWidth="1"/>
    <col min="11522" max="11529" width="8.125" style="1" customWidth="1"/>
    <col min="11530" max="11776" width="9.25" style="1"/>
    <col min="11777" max="11777" width="10.25" style="1" customWidth="1"/>
    <col min="11778" max="11785" width="8.125" style="1" customWidth="1"/>
    <col min="11786" max="12032" width="9.25" style="1"/>
    <col min="12033" max="12033" width="10.25" style="1" customWidth="1"/>
    <col min="12034" max="12041" width="8.125" style="1" customWidth="1"/>
    <col min="12042" max="12288" width="9.25" style="1"/>
    <col min="12289" max="12289" width="10.25" style="1" customWidth="1"/>
    <col min="12290" max="12297" width="8.125" style="1" customWidth="1"/>
    <col min="12298" max="12544" width="9.25" style="1"/>
    <col min="12545" max="12545" width="10.25" style="1" customWidth="1"/>
    <col min="12546" max="12553" width="8.125" style="1" customWidth="1"/>
    <col min="12554" max="12800" width="9.25" style="1"/>
    <col min="12801" max="12801" width="10.25" style="1" customWidth="1"/>
    <col min="12802" max="12809" width="8.125" style="1" customWidth="1"/>
    <col min="12810" max="13056" width="9.25" style="1"/>
    <col min="13057" max="13057" width="10.25" style="1" customWidth="1"/>
    <col min="13058" max="13065" width="8.125" style="1" customWidth="1"/>
    <col min="13066" max="13312" width="9.25" style="1"/>
    <col min="13313" max="13313" width="10.25" style="1" customWidth="1"/>
    <col min="13314" max="13321" width="8.125" style="1" customWidth="1"/>
    <col min="13322" max="13568" width="9.25" style="1"/>
    <col min="13569" max="13569" width="10.25" style="1" customWidth="1"/>
    <col min="13570" max="13577" width="8.125" style="1" customWidth="1"/>
    <col min="13578" max="13824" width="9.25" style="1"/>
    <col min="13825" max="13825" width="10.25" style="1" customWidth="1"/>
    <col min="13826" max="13833" width="8.125" style="1" customWidth="1"/>
    <col min="13834" max="14080" width="9.25" style="1"/>
    <col min="14081" max="14081" width="10.25" style="1" customWidth="1"/>
    <col min="14082" max="14089" width="8.125" style="1" customWidth="1"/>
    <col min="14090" max="14336" width="9.25" style="1"/>
    <col min="14337" max="14337" width="10.25" style="1" customWidth="1"/>
    <col min="14338" max="14345" width="8.125" style="1" customWidth="1"/>
    <col min="14346" max="14592" width="9.25" style="1"/>
    <col min="14593" max="14593" width="10.25" style="1" customWidth="1"/>
    <col min="14594" max="14601" width="8.125" style="1" customWidth="1"/>
    <col min="14602" max="14848" width="9.25" style="1"/>
    <col min="14849" max="14849" width="10.25" style="1" customWidth="1"/>
    <col min="14850" max="14857" width="8.125" style="1" customWidth="1"/>
    <col min="14858" max="15104" width="9.25" style="1"/>
    <col min="15105" max="15105" width="10.25" style="1" customWidth="1"/>
    <col min="15106" max="15113" width="8.125" style="1" customWidth="1"/>
    <col min="15114" max="15360" width="9.25" style="1"/>
    <col min="15361" max="15361" width="10.25" style="1" customWidth="1"/>
    <col min="15362" max="15369" width="8.125" style="1" customWidth="1"/>
    <col min="15370" max="15616" width="9.25" style="1"/>
    <col min="15617" max="15617" width="10.25" style="1" customWidth="1"/>
    <col min="15618" max="15625" width="8.125" style="1" customWidth="1"/>
    <col min="15626" max="15872" width="9.25" style="1"/>
    <col min="15873" max="15873" width="10.25" style="1" customWidth="1"/>
    <col min="15874" max="15881" width="8.125" style="1" customWidth="1"/>
    <col min="15882" max="16128" width="9.25" style="1"/>
    <col min="16129" max="16129" width="10.25" style="1" customWidth="1"/>
    <col min="16130" max="16137" width="8.125" style="1" customWidth="1"/>
    <col min="16138" max="16384" width="9.25" style="1"/>
  </cols>
  <sheetData>
    <row r="1" spans="1:9" s="84" customFormat="1" ht="18.75" customHeight="1">
      <c r="A1" s="132" t="s">
        <v>0</v>
      </c>
    </row>
    <row r="2" spans="1:9" s="84" customFormat="1" ht="13.5" customHeight="1">
      <c r="A2" s="83" t="s">
        <v>339</v>
      </c>
    </row>
    <row r="3" spans="1:9" ht="0.75" customHeight="1" thickBot="1">
      <c r="H3" s="2"/>
      <c r="I3" s="2"/>
    </row>
    <row r="4" spans="1:9" ht="29.25" customHeight="1">
      <c r="A4" s="124" t="s">
        <v>1</v>
      </c>
      <c r="B4" s="312" t="s">
        <v>340</v>
      </c>
      <c r="C4" s="313"/>
      <c r="D4" s="312" t="s">
        <v>341</v>
      </c>
      <c r="E4" s="313"/>
      <c r="F4" s="312" t="s">
        <v>2</v>
      </c>
      <c r="G4" s="313"/>
      <c r="H4" s="314" t="s">
        <v>3</v>
      </c>
      <c r="I4" s="315"/>
    </row>
    <row r="5" spans="1:9" ht="16.5" customHeight="1">
      <c r="A5" s="125" t="s">
        <v>4</v>
      </c>
      <c r="B5" s="126" t="s">
        <v>5</v>
      </c>
      <c r="C5" s="127" t="s">
        <v>6</v>
      </c>
      <c r="D5" s="128" t="s">
        <v>5</v>
      </c>
      <c r="E5" s="129" t="s">
        <v>6</v>
      </c>
      <c r="F5" s="130" t="s">
        <v>5</v>
      </c>
      <c r="G5" s="127" t="s">
        <v>6</v>
      </c>
      <c r="H5" s="130" t="s">
        <v>5</v>
      </c>
      <c r="I5" s="131" t="s">
        <v>6</v>
      </c>
    </row>
    <row r="6" spans="1:9" ht="16.5" hidden="1" customHeight="1">
      <c r="A6" s="3" t="s">
        <v>7</v>
      </c>
      <c r="B6" s="4" t="s">
        <v>8</v>
      </c>
      <c r="C6" s="5">
        <v>1.0999999999999999E-2</v>
      </c>
      <c r="D6" s="6">
        <v>1.2999999999999999E-2</v>
      </c>
      <c r="E6" s="7" t="s">
        <v>8</v>
      </c>
      <c r="F6" s="8" t="s">
        <v>8</v>
      </c>
      <c r="G6" s="7" t="s">
        <v>8</v>
      </c>
      <c r="H6" s="8" t="s">
        <v>8</v>
      </c>
      <c r="I6" s="9" t="s">
        <v>8</v>
      </c>
    </row>
    <row r="7" spans="1:9" ht="16.5" hidden="1" customHeight="1">
      <c r="A7" s="3" t="s">
        <v>9</v>
      </c>
      <c r="B7" s="10" t="s">
        <v>8</v>
      </c>
      <c r="C7" s="7" t="s">
        <v>8</v>
      </c>
      <c r="D7" s="11">
        <v>1.6E-2</v>
      </c>
      <c r="E7" s="7" t="s">
        <v>8</v>
      </c>
      <c r="F7" s="12" t="s">
        <v>8</v>
      </c>
      <c r="G7" s="7" t="s">
        <v>8</v>
      </c>
      <c r="H7" s="12" t="s">
        <v>8</v>
      </c>
      <c r="I7" s="11" t="s">
        <v>8</v>
      </c>
    </row>
    <row r="8" spans="1:9" ht="16.5" hidden="1" customHeight="1">
      <c r="A8" s="3" t="s">
        <v>10</v>
      </c>
      <c r="B8" s="11">
        <v>4.0000000000000001E-3</v>
      </c>
      <c r="C8" s="7" t="s">
        <v>8</v>
      </c>
      <c r="D8" s="11">
        <v>1.7000000000000001E-2</v>
      </c>
      <c r="E8" s="7" t="s">
        <v>8</v>
      </c>
      <c r="F8" s="13">
        <v>0.03</v>
      </c>
      <c r="G8" s="7" t="s">
        <v>8</v>
      </c>
      <c r="H8" s="12" t="s">
        <v>8</v>
      </c>
      <c r="I8" s="11" t="s">
        <v>8</v>
      </c>
    </row>
    <row r="9" spans="1:9" ht="16.5" hidden="1" customHeight="1">
      <c r="A9" s="3" t="s">
        <v>11</v>
      </c>
      <c r="B9" s="11">
        <v>4.0000000000000001E-3</v>
      </c>
      <c r="C9" s="14">
        <v>0.02</v>
      </c>
      <c r="D9" s="11">
        <v>1.7999999999999999E-2</v>
      </c>
      <c r="E9" s="7" t="s">
        <v>8</v>
      </c>
      <c r="F9" s="11">
        <v>3.3000000000000002E-2</v>
      </c>
      <c r="G9" s="7" t="s">
        <v>8</v>
      </c>
      <c r="H9" s="11">
        <v>80</v>
      </c>
      <c r="I9" s="11" t="s">
        <v>8</v>
      </c>
    </row>
    <row r="10" spans="1:9" s="84" customFormat="1" ht="16.5" customHeight="1">
      <c r="A10" s="3" t="s">
        <v>12</v>
      </c>
      <c r="B10" s="178">
        <v>4.0000000000000001E-3</v>
      </c>
      <c r="C10" s="179">
        <v>6.0000000000000001E-3</v>
      </c>
      <c r="D10" s="178">
        <v>1.7999999999999999E-2</v>
      </c>
      <c r="E10" s="179">
        <v>1.4E-2</v>
      </c>
      <c r="F10" s="178">
        <v>2.5999999999999999E-2</v>
      </c>
      <c r="G10" s="180">
        <v>0.03</v>
      </c>
      <c r="H10" s="178">
        <v>54</v>
      </c>
      <c r="I10" s="184">
        <v>105</v>
      </c>
    </row>
    <row r="11" spans="1:9" s="84" customFormat="1" ht="16.5" customHeight="1">
      <c r="A11" s="15" t="s">
        <v>13</v>
      </c>
      <c r="B11" s="181">
        <v>4.0000000000000001E-3</v>
      </c>
      <c r="C11" s="182" t="s">
        <v>8</v>
      </c>
      <c r="D11" s="193">
        <v>1.4999999999999999E-2</v>
      </c>
      <c r="E11" s="183">
        <v>6.0000000000000001E-3</v>
      </c>
      <c r="F11" s="193">
        <v>2.5999999999999999E-2</v>
      </c>
      <c r="G11" s="180">
        <v>2.3E-2</v>
      </c>
      <c r="H11" s="178">
        <v>83</v>
      </c>
      <c r="I11" s="184" t="s">
        <v>321</v>
      </c>
    </row>
    <row r="12" spans="1:9" s="84" customFormat="1" ht="16.5" hidden="1" customHeight="1">
      <c r="A12" s="16" t="s">
        <v>14</v>
      </c>
      <c r="B12" s="181">
        <v>2E-3</v>
      </c>
      <c r="C12" s="182" t="s">
        <v>15</v>
      </c>
      <c r="D12" s="193">
        <v>1.2E-2</v>
      </c>
      <c r="E12" s="183">
        <v>8.0000000000000002E-3</v>
      </c>
      <c r="F12" s="193">
        <v>2.1000000000000001E-2</v>
      </c>
      <c r="G12" s="180">
        <v>0.02</v>
      </c>
      <c r="H12" s="178">
        <v>41</v>
      </c>
      <c r="I12" s="184" t="s">
        <v>322</v>
      </c>
    </row>
    <row r="13" spans="1:9" s="191" customFormat="1" ht="16.5" customHeight="1">
      <c r="A13" s="15" t="s">
        <v>16</v>
      </c>
      <c r="B13" s="181">
        <v>1E-3</v>
      </c>
      <c r="C13" s="182" t="s">
        <v>17</v>
      </c>
      <c r="D13" s="193">
        <v>1.0999999999999999E-2</v>
      </c>
      <c r="E13" s="183">
        <v>8.0000000000000002E-3</v>
      </c>
      <c r="F13" s="193">
        <v>2.4E-2</v>
      </c>
      <c r="G13" s="180">
        <v>2.1999999999999999E-2</v>
      </c>
      <c r="H13" s="178">
        <v>55</v>
      </c>
      <c r="I13" s="184">
        <v>111</v>
      </c>
    </row>
    <row r="14" spans="1:9" s="191" customFormat="1" ht="16.5" customHeight="1">
      <c r="A14" s="15" t="s">
        <v>18</v>
      </c>
      <c r="B14" s="181">
        <v>2E-3</v>
      </c>
      <c r="C14" s="182" t="s">
        <v>19</v>
      </c>
      <c r="D14" s="193">
        <v>1.0999999999999999E-2</v>
      </c>
      <c r="E14" s="183">
        <v>8.0000000000000002E-3</v>
      </c>
      <c r="F14" s="193">
        <v>2.4E-2</v>
      </c>
      <c r="G14" s="180">
        <v>2.3E-2</v>
      </c>
      <c r="H14" s="178">
        <v>52</v>
      </c>
      <c r="I14" s="184" t="s">
        <v>323</v>
      </c>
    </row>
    <row r="15" spans="1:9" s="191" customFormat="1" ht="16.5" customHeight="1">
      <c r="A15" s="15" t="s">
        <v>20</v>
      </c>
      <c r="B15" s="181">
        <v>2E-3</v>
      </c>
      <c r="C15" s="182" t="s">
        <v>8</v>
      </c>
      <c r="D15" s="193">
        <v>1.0999999999999999E-2</v>
      </c>
      <c r="E15" s="183">
        <v>6.0000000000000001E-3</v>
      </c>
      <c r="F15" s="193">
        <v>2.1000000000000001E-2</v>
      </c>
      <c r="G15" s="180">
        <v>2.1000000000000001E-2</v>
      </c>
      <c r="H15" s="178">
        <v>41</v>
      </c>
      <c r="I15" s="184" t="s">
        <v>324</v>
      </c>
    </row>
    <row r="16" spans="1:9" s="191" customFormat="1" ht="16.5" customHeight="1">
      <c r="A16" s="15" t="s">
        <v>21</v>
      </c>
      <c r="B16" s="181">
        <v>2E-3</v>
      </c>
      <c r="C16" s="182" t="s">
        <v>8</v>
      </c>
      <c r="D16" s="193">
        <v>0.01</v>
      </c>
      <c r="E16" s="183">
        <v>6.0000000000000001E-3</v>
      </c>
      <c r="F16" s="193">
        <v>1.4999999999999999E-2</v>
      </c>
      <c r="G16" s="180">
        <v>0.02</v>
      </c>
      <c r="H16" s="178">
        <v>53</v>
      </c>
      <c r="I16" s="184" t="s">
        <v>325</v>
      </c>
    </row>
    <row r="17" spans="1:9" s="191" customFormat="1" ht="16.5" customHeight="1">
      <c r="A17" s="20" t="s">
        <v>22</v>
      </c>
      <c r="B17" s="181">
        <v>1E-3</v>
      </c>
      <c r="C17" s="182" t="s">
        <v>318</v>
      </c>
      <c r="D17" s="193">
        <v>0.01</v>
      </c>
      <c r="E17" s="183">
        <v>7.0000000000000001E-3</v>
      </c>
      <c r="F17" s="193">
        <v>1.4E-2</v>
      </c>
      <c r="G17" s="182">
        <v>1.9E-2</v>
      </c>
      <c r="H17" s="178">
        <v>58</v>
      </c>
      <c r="I17" s="184">
        <v>117</v>
      </c>
    </row>
    <row r="18" spans="1:9" s="191" customFormat="1" ht="16.5" customHeight="1" thickBot="1">
      <c r="A18" s="213" t="s">
        <v>332</v>
      </c>
      <c r="B18" s="214">
        <v>1E-3</v>
      </c>
      <c r="C18" s="215" t="s">
        <v>336</v>
      </c>
      <c r="D18" s="216">
        <v>8.9999999999999993E-3</v>
      </c>
      <c r="E18" s="217" t="s">
        <v>335</v>
      </c>
      <c r="F18" s="216">
        <v>1.4999999999999999E-2</v>
      </c>
      <c r="G18" s="218">
        <v>0.02</v>
      </c>
      <c r="H18" s="219">
        <v>40</v>
      </c>
      <c r="I18" s="220" t="s">
        <v>337</v>
      </c>
    </row>
    <row r="19" spans="1:9" s="84" customFormat="1" ht="13.5" customHeight="1">
      <c r="A19" s="83" t="s">
        <v>23</v>
      </c>
      <c r="B19" s="143"/>
      <c r="C19" s="143"/>
      <c r="D19" s="143"/>
      <c r="E19" s="143"/>
      <c r="F19" s="143"/>
      <c r="G19" s="143"/>
      <c r="H19" s="143"/>
      <c r="I19" s="143"/>
    </row>
    <row r="20" spans="1:9" s="84" customFormat="1" ht="12.75" customHeight="1">
      <c r="A20" s="83" t="s">
        <v>319</v>
      </c>
      <c r="B20" s="144"/>
      <c r="C20" s="144"/>
      <c r="D20" s="144"/>
      <c r="E20" s="144"/>
      <c r="F20" s="144"/>
      <c r="G20" s="144"/>
      <c r="H20" s="144"/>
      <c r="I20" s="144"/>
    </row>
    <row r="21" spans="1:9" s="84" customFormat="1" ht="11.25" customHeight="1">
      <c r="A21" s="83" t="s">
        <v>24</v>
      </c>
      <c r="B21" s="144"/>
      <c r="C21" s="144"/>
      <c r="D21" s="144"/>
      <c r="E21" s="144"/>
      <c r="F21" s="144"/>
      <c r="G21" s="144"/>
      <c r="H21" s="144"/>
      <c r="I21" s="144"/>
    </row>
    <row r="22" spans="1:9" s="84" customFormat="1" ht="9.75" customHeight="1">
      <c r="A22" s="144"/>
      <c r="B22" s="144"/>
      <c r="C22" s="144"/>
      <c r="D22" s="144"/>
      <c r="E22" s="144"/>
      <c r="F22" s="144"/>
      <c r="G22" s="144"/>
      <c r="H22" s="144"/>
      <c r="I22" s="144"/>
    </row>
    <row r="23" spans="1:9" s="84" customFormat="1" ht="12" customHeight="1">
      <c r="A23" s="145" t="s">
        <v>25</v>
      </c>
      <c r="B23" s="144" t="s">
        <v>26</v>
      </c>
      <c r="D23" s="144"/>
      <c r="E23" s="144"/>
      <c r="F23" s="144"/>
      <c r="G23" s="144"/>
      <c r="H23" s="144"/>
      <c r="I23" s="144"/>
    </row>
    <row r="24" spans="1:9" s="84" customFormat="1" ht="11.25" customHeight="1">
      <c r="A24" s="144"/>
      <c r="B24" s="144" t="s">
        <v>27</v>
      </c>
      <c r="D24" s="144"/>
      <c r="E24" s="144"/>
      <c r="F24" s="144"/>
      <c r="G24" s="144"/>
      <c r="H24" s="144"/>
      <c r="I24" s="144"/>
    </row>
    <row r="25" spans="1:9" s="84" customFormat="1" ht="11.25" customHeight="1">
      <c r="A25" s="144"/>
      <c r="B25" s="144" t="s">
        <v>320</v>
      </c>
      <c r="D25" s="144"/>
      <c r="E25" s="144"/>
      <c r="F25" s="144"/>
      <c r="G25" s="144"/>
      <c r="H25" s="144"/>
      <c r="I25" s="144"/>
    </row>
    <row r="26" spans="1:9" s="84" customFormat="1" ht="12" customHeight="1">
      <c r="A26" s="144"/>
      <c r="B26" s="144" t="s">
        <v>28</v>
      </c>
      <c r="D26" s="144"/>
      <c r="E26" s="144"/>
      <c r="F26" s="144"/>
      <c r="G26" s="144"/>
      <c r="H26" s="144"/>
      <c r="I26" s="144"/>
    </row>
    <row r="27" spans="1:9" ht="25.5" customHeight="1">
      <c r="A27" s="316"/>
      <c r="B27" s="316"/>
      <c r="C27" s="316"/>
      <c r="D27" s="316"/>
      <c r="E27" s="316"/>
      <c r="F27" s="18"/>
      <c r="G27" s="18"/>
      <c r="H27" s="18"/>
      <c r="I27" s="18"/>
    </row>
    <row r="28" spans="1:9" s="84" customFormat="1" ht="21.75" customHeight="1">
      <c r="A28" s="132" t="s">
        <v>29</v>
      </c>
      <c r="C28" s="191"/>
      <c r="H28" s="321" t="s">
        <v>30</v>
      </c>
      <c r="I28" s="321"/>
    </row>
    <row r="29" spans="1:9" ht="6" customHeight="1" thickBot="1">
      <c r="A29" s="84"/>
      <c r="B29" s="84"/>
      <c r="C29" s="84"/>
      <c r="D29" s="84"/>
      <c r="E29" s="84"/>
      <c r="F29" s="84"/>
      <c r="G29" s="84"/>
      <c r="H29" s="322"/>
      <c r="I29" s="322"/>
    </row>
    <row r="30" spans="1:9" ht="21.75" customHeight="1">
      <c r="A30" s="168" t="s">
        <v>31</v>
      </c>
      <c r="B30" s="317" t="s">
        <v>32</v>
      </c>
      <c r="C30" s="169" t="s">
        <v>33</v>
      </c>
      <c r="D30" s="170"/>
      <c r="E30" s="319" t="s">
        <v>34</v>
      </c>
      <c r="F30" s="319" t="s">
        <v>35</v>
      </c>
      <c r="G30" s="319" t="s">
        <v>36</v>
      </c>
      <c r="H30" s="319" t="s">
        <v>37</v>
      </c>
      <c r="I30" s="310" t="s">
        <v>38</v>
      </c>
    </row>
    <row r="31" spans="1:9" ht="21.75" customHeight="1">
      <c r="A31" s="91" t="s">
        <v>39</v>
      </c>
      <c r="B31" s="318"/>
      <c r="C31" s="171" t="s">
        <v>40</v>
      </c>
      <c r="D31" s="172" t="s">
        <v>41</v>
      </c>
      <c r="E31" s="320"/>
      <c r="F31" s="320"/>
      <c r="G31" s="320"/>
      <c r="H31" s="320"/>
      <c r="I31" s="311"/>
    </row>
    <row r="32" spans="1:9" ht="21.75" hidden="1" customHeight="1">
      <c r="A32" s="19" t="s">
        <v>7</v>
      </c>
      <c r="B32" s="173">
        <v>44</v>
      </c>
      <c r="C32" s="174" t="s">
        <v>42</v>
      </c>
      <c r="D32" s="174" t="s">
        <v>43</v>
      </c>
      <c r="E32" s="174" t="s">
        <v>44</v>
      </c>
      <c r="F32" s="174" t="s">
        <v>45</v>
      </c>
      <c r="G32" s="174" t="s">
        <v>46</v>
      </c>
      <c r="H32" s="174" t="s">
        <v>47</v>
      </c>
      <c r="I32" s="174" t="s">
        <v>48</v>
      </c>
    </row>
    <row r="33" spans="1:9" ht="21.75" hidden="1" customHeight="1">
      <c r="A33" s="3" t="s">
        <v>9</v>
      </c>
      <c r="B33" s="175">
        <v>49</v>
      </c>
      <c r="C33" s="174" t="s">
        <v>49</v>
      </c>
      <c r="D33" s="174" t="s">
        <v>50</v>
      </c>
      <c r="E33" s="174" t="s">
        <v>48</v>
      </c>
      <c r="F33" s="174" t="s">
        <v>46</v>
      </c>
      <c r="G33" s="174" t="s">
        <v>51</v>
      </c>
      <c r="H33" s="174" t="s">
        <v>51</v>
      </c>
      <c r="I33" s="174" t="s">
        <v>42</v>
      </c>
    </row>
    <row r="34" spans="1:9" ht="21.75" hidden="1" customHeight="1">
      <c r="A34" s="3" t="s">
        <v>52</v>
      </c>
      <c r="B34" s="175">
        <v>38</v>
      </c>
      <c r="C34" s="174" t="s">
        <v>46</v>
      </c>
      <c r="D34" s="174" t="s">
        <v>53</v>
      </c>
      <c r="E34" s="174" t="s">
        <v>54</v>
      </c>
      <c r="F34" s="174" t="s">
        <v>55</v>
      </c>
      <c r="G34" s="174" t="s">
        <v>48</v>
      </c>
      <c r="H34" s="174" t="s">
        <v>42</v>
      </c>
      <c r="I34" s="174" t="s">
        <v>56</v>
      </c>
    </row>
    <row r="35" spans="1:9" ht="21.75" hidden="1" customHeight="1">
      <c r="A35" s="3" t="s">
        <v>57</v>
      </c>
      <c r="B35" s="175">
        <v>82</v>
      </c>
      <c r="C35" s="174">
        <v>18</v>
      </c>
      <c r="D35" s="174" t="s">
        <v>8</v>
      </c>
      <c r="E35" s="174">
        <v>22</v>
      </c>
      <c r="F35" s="174">
        <v>12</v>
      </c>
      <c r="G35" s="174" t="s">
        <v>8</v>
      </c>
      <c r="H35" s="176">
        <v>13</v>
      </c>
      <c r="I35" s="176">
        <v>17</v>
      </c>
    </row>
    <row r="36" spans="1:9" ht="21.75" customHeight="1">
      <c r="A36" s="3" t="s">
        <v>12</v>
      </c>
      <c r="B36" s="175">
        <v>71</v>
      </c>
      <c r="C36" s="174">
        <v>26</v>
      </c>
      <c r="D36" s="174" t="s">
        <v>8</v>
      </c>
      <c r="E36" s="174">
        <v>6</v>
      </c>
      <c r="F36" s="174">
        <v>11</v>
      </c>
      <c r="G36" s="174" t="s">
        <v>8</v>
      </c>
      <c r="H36" s="174">
        <v>18</v>
      </c>
      <c r="I36" s="174">
        <v>10</v>
      </c>
    </row>
    <row r="37" spans="1:9" ht="21.75" customHeight="1">
      <c r="A37" s="20" t="s">
        <v>58</v>
      </c>
      <c r="B37" s="175">
        <v>146</v>
      </c>
      <c r="C37" s="177">
        <v>5</v>
      </c>
      <c r="D37" s="174" t="s">
        <v>8</v>
      </c>
      <c r="E37" s="174">
        <v>8</v>
      </c>
      <c r="F37" s="174">
        <v>14</v>
      </c>
      <c r="G37" s="174" t="s">
        <v>8</v>
      </c>
      <c r="H37" s="174">
        <v>102</v>
      </c>
      <c r="I37" s="174">
        <v>17</v>
      </c>
    </row>
    <row r="38" spans="1:9" ht="21.75" hidden="1" customHeight="1">
      <c r="A38" s="3" t="s">
        <v>59</v>
      </c>
      <c r="B38" s="175">
        <f>SUM(C38:I38)</f>
        <v>125</v>
      </c>
      <c r="C38" s="177">
        <v>6</v>
      </c>
      <c r="D38" s="174" t="s">
        <v>60</v>
      </c>
      <c r="E38" s="174">
        <v>5</v>
      </c>
      <c r="F38" s="174">
        <v>12</v>
      </c>
      <c r="G38" s="174">
        <v>3</v>
      </c>
      <c r="H38" s="174">
        <v>59</v>
      </c>
      <c r="I38" s="174">
        <v>40</v>
      </c>
    </row>
    <row r="39" spans="1:9" s="17" customFormat="1" ht="21.75" customHeight="1">
      <c r="A39" s="20" t="s">
        <v>61</v>
      </c>
      <c r="B39" s="175">
        <v>130</v>
      </c>
      <c r="C39" s="177">
        <v>2</v>
      </c>
      <c r="D39" s="174" t="s">
        <v>62</v>
      </c>
      <c r="E39" s="174">
        <v>3</v>
      </c>
      <c r="F39" s="174">
        <v>18</v>
      </c>
      <c r="G39" s="174">
        <v>2</v>
      </c>
      <c r="H39" s="174">
        <v>43</v>
      </c>
      <c r="I39" s="174">
        <v>62</v>
      </c>
    </row>
    <row r="40" spans="1:9" s="17" customFormat="1" ht="21.75" customHeight="1">
      <c r="A40" s="20" t="s">
        <v>63</v>
      </c>
      <c r="B40" s="175">
        <v>155</v>
      </c>
      <c r="C40" s="177">
        <v>0</v>
      </c>
      <c r="D40" s="174" t="s">
        <v>64</v>
      </c>
      <c r="E40" s="174">
        <v>10</v>
      </c>
      <c r="F40" s="174">
        <v>12</v>
      </c>
      <c r="G40" s="174">
        <v>0</v>
      </c>
      <c r="H40" s="174">
        <v>7</v>
      </c>
      <c r="I40" s="174">
        <v>126</v>
      </c>
    </row>
    <row r="41" spans="1:9" s="17" customFormat="1" ht="21.75" customHeight="1">
      <c r="A41" s="15" t="s">
        <v>65</v>
      </c>
      <c r="B41" s="175">
        <v>135</v>
      </c>
      <c r="C41" s="177">
        <v>2</v>
      </c>
      <c r="D41" s="174" t="s">
        <v>8</v>
      </c>
      <c r="E41" s="174">
        <v>16</v>
      </c>
      <c r="F41" s="174">
        <v>14</v>
      </c>
      <c r="G41" s="174">
        <v>3</v>
      </c>
      <c r="H41" s="174">
        <v>4</v>
      </c>
      <c r="I41" s="174">
        <v>96</v>
      </c>
    </row>
    <row r="42" spans="1:9" s="17" customFormat="1" ht="21.75" customHeight="1">
      <c r="A42" s="15" t="s">
        <v>21</v>
      </c>
      <c r="B42" s="175">
        <v>149</v>
      </c>
      <c r="C42" s="177">
        <v>0</v>
      </c>
      <c r="D42" s="174" t="s">
        <v>318</v>
      </c>
      <c r="E42" s="174">
        <v>6</v>
      </c>
      <c r="F42" s="174">
        <v>15</v>
      </c>
      <c r="G42" s="174">
        <v>2</v>
      </c>
      <c r="H42" s="174">
        <v>3</v>
      </c>
      <c r="I42" s="174">
        <v>123</v>
      </c>
    </row>
    <row r="43" spans="1:9" s="17" customFormat="1" ht="21.75" customHeight="1">
      <c r="A43" s="15" t="s">
        <v>22</v>
      </c>
      <c r="B43" s="175">
        <v>180</v>
      </c>
      <c r="C43" s="177">
        <v>1</v>
      </c>
      <c r="D43" s="174" t="s">
        <v>318</v>
      </c>
      <c r="E43" s="174">
        <v>1</v>
      </c>
      <c r="F43" s="174">
        <v>12</v>
      </c>
      <c r="G43" s="174">
        <v>1</v>
      </c>
      <c r="H43" s="174">
        <v>2</v>
      </c>
      <c r="I43" s="174">
        <v>163</v>
      </c>
    </row>
    <row r="44" spans="1:9" s="17" customFormat="1" ht="21.75" customHeight="1" thickBot="1">
      <c r="A44" s="15" t="s">
        <v>332</v>
      </c>
      <c r="B44" s="221">
        <v>123</v>
      </c>
      <c r="C44" s="222">
        <v>2</v>
      </c>
      <c r="D44" s="223"/>
      <c r="E44" s="223">
        <v>11</v>
      </c>
      <c r="F44" s="223">
        <v>8</v>
      </c>
      <c r="G44" s="223">
        <v>0</v>
      </c>
      <c r="H44" s="223">
        <v>8</v>
      </c>
      <c r="I44" s="223">
        <v>94</v>
      </c>
    </row>
    <row r="45" spans="1:9" ht="15" customHeight="1">
      <c r="A45" s="21" t="s">
        <v>66</v>
      </c>
      <c r="B45" s="191"/>
      <c r="C45" s="94"/>
      <c r="D45" s="191"/>
      <c r="E45" s="191"/>
      <c r="F45" s="191"/>
      <c r="G45" s="191"/>
      <c r="H45" s="84"/>
      <c r="I45" s="84"/>
    </row>
    <row r="46" spans="1:9" ht="15" customHeight="1">
      <c r="A46" s="97" t="s">
        <v>67</v>
      </c>
      <c r="B46" s="84"/>
      <c r="C46" s="84"/>
      <c r="D46" s="84"/>
      <c r="E46" s="84"/>
      <c r="F46" s="84"/>
      <c r="G46" s="84"/>
      <c r="H46" s="84"/>
      <c r="I46" s="84"/>
    </row>
  </sheetData>
  <customSheetViews>
    <customSheetView guid="{4169EE3F-5094-4158-93DD-1CB93E672592}" scale="115" showPageBreaks="1" printArea="1" hiddenRows="1" view="pageBreakPreview" topLeftCell="A28">
      <selection activeCell="I18" sqref="I18"/>
      <pageMargins left="0.78740157480314965" right="0.78740157480314965" top="0.78740157480314965" bottom="0.78740157480314965" header="0" footer="0"/>
      <pageSetup paperSize="9" firstPageNumber="216" orientation="portrait" useFirstPageNumber="1" r:id="rId1"/>
      <headerFooter alignWithMargins="0"/>
    </customSheetView>
    <customSheetView guid="{74CCFCEA-D3D9-4E53-A84A-E34424798B5B}" scale="115" showPageBreaks="1" printArea="1" hiddenRows="1" view="pageBreakPreview" topLeftCell="A28">
      <selection activeCell="A30" sqref="A30:XFD30"/>
      <pageMargins left="0.78740157480314965" right="0.78740157480314965" top="0.78740157480314965" bottom="0.78740157480314965" header="0" footer="0"/>
      <pageSetup paperSize="9" firstPageNumber="216" orientation="portrait" useFirstPageNumber="1" r:id="rId2"/>
      <headerFooter alignWithMargins="0"/>
    </customSheetView>
    <customSheetView guid="{37A7A518-B141-4742-B458-0205C6B9F746}" scale="115" showPageBreaks="1" printArea="1" hiddenRows="1" view="pageBreakPreview">
      <selection activeCell="I18" sqref="I18"/>
      <pageMargins left="0.78740157480314965" right="0.78740157480314965" top="0.78740157480314965" bottom="0.78740157480314965" header="0" footer="0"/>
      <pageSetup paperSize="9" firstPageNumber="216" orientation="portrait" useFirstPageNumber="1" r:id="rId3"/>
      <headerFooter alignWithMargins="0"/>
    </customSheetView>
  </customSheetViews>
  <mergeCells count="12">
    <mergeCell ref="I30:I31"/>
    <mergeCell ref="B4:C4"/>
    <mergeCell ref="D4:E4"/>
    <mergeCell ref="F4:G4"/>
    <mergeCell ref="H4:I4"/>
    <mergeCell ref="A27:E27"/>
    <mergeCell ref="B30:B31"/>
    <mergeCell ref="E30:E31"/>
    <mergeCell ref="F30:F31"/>
    <mergeCell ref="G30:G31"/>
    <mergeCell ref="H30:H31"/>
    <mergeCell ref="H28:I29"/>
  </mergeCells>
  <phoneticPr fontId="3"/>
  <printOptions gridLinesSet="0"/>
  <pageMargins left="0.78740157480314965" right="0.78740157480314965" top="0.78740157480314965" bottom="0.78740157480314965" header="0" footer="0"/>
  <pageSetup paperSize="9" firstPageNumber="216" orientation="portrait" useFirstPageNumber="1"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O1.2</vt:lpstr>
      <vt:lpstr>O3</vt:lpstr>
      <vt:lpstr>O4</vt:lpstr>
      <vt:lpstr>O5</vt:lpstr>
      <vt:lpstr>O6</vt:lpstr>
      <vt:lpstr>O7.8</vt:lpstr>
      <vt:lpstr>O1.2!Print_Area</vt:lpstr>
      <vt:lpstr>'O3'!Print_Area</vt:lpstr>
      <vt:lpstr>'O4'!Print_Area</vt:lpstr>
      <vt:lpstr>'O5'!Print_Area</vt:lpstr>
      <vt:lpstr>'O6'!Print_Area</vt:lpstr>
      <vt:lpstr>O7.8!Print_Area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掛川市</cp:lastModifiedBy>
  <cp:lastPrinted>2020-03-30T12:01:26Z</cp:lastPrinted>
  <dcterms:created xsi:type="dcterms:W3CDTF">2015-06-05T18:19:34Z</dcterms:created>
  <dcterms:modified xsi:type="dcterms:W3CDTF">2020-03-30T12:04:48Z</dcterms:modified>
</cp:coreProperties>
</file>