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企画政策課\企画調整\11統計\統計書\H30\PDF・Excel\Excel\"/>
    </mc:Choice>
  </mc:AlternateContent>
  <bookViews>
    <workbookView xWindow="0" yWindow="0" windowWidth="20490" windowHeight="7530"/>
  </bookViews>
  <sheets>
    <sheet name="N1" sheetId="1" r:id="rId1"/>
    <sheet name="N2" sheetId="2" r:id="rId2"/>
    <sheet name="N3.4" sheetId="3" r:id="rId3"/>
    <sheet name="N5" sheetId="4" r:id="rId4"/>
    <sheet name="N6" sheetId="5" r:id="rId5"/>
  </sheets>
  <definedNames>
    <definedName name="_xlnm.Print_Area" localSheetId="1">'N2'!$A$1:$I$46</definedName>
    <definedName name="_xlnm.Print_Area" localSheetId="2">'N3.4'!$A$1:$F$57</definedName>
    <definedName name="_xlnm.Print_Area" localSheetId="3">'N5'!$A$1:$P$34</definedName>
    <definedName name="_xlnm.Print_Area" localSheetId="4">'N6'!$A$1:$Q$16</definedName>
    <definedName name="Z_B782D69B_B610_4DA8_8345_FC49F57C8F61_.wvu.Cols" localSheetId="2" hidden="1">'N3.4'!$L:$L,'N3.4'!$JH:$JH,'N3.4'!$TD:$TD,'N3.4'!$ACZ:$ACZ,'N3.4'!$AMV:$AMV,'N3.4'!$AWR:$AWR,'N3.4'!$BGN:$BGN,'N3.4'!$BQJ:$BQJ,'N3.4'!$CAF:$CAF,'N3.4'!$CKB:$CKB,'N3.4'!$CTX:$CTX,'N3.4'!$DDT:$DDT,'N3.4'!$DNP:$DNP,'N3.4'!$DXL:$DXL,'N3.4'!$EHH:$EHH,'N3.4'!$ERD:$ERD,'N3.4'!$FAZ:$FAZ,'N3.4'!$FKV:$FKV,'N3.4'!$FUR:$FUR,'N3.4'!$GEN:$GEN,'N3.4'!$GOJ:$GOJ,'N3.4'!$GYF:$GYF,'N3.4'!$HIB:$HIB,'N3.4'!$HRX:$HRX,'N3.4'!$IBT:$IBT,'N3.4'!$ILP:$ILP,'N3.4'!$IVL:$IVL,'N3.4'!$JFH:$JFH,'N3.4'!$JPD:$JPD,'N3.4'!$JYZ:$JYZ,'N3.4'!$KIV:$KIV,'N3.4'!$KSR:$KSR,'N3.4'!$LCN:$LCN,'N3.4'!$LMJ:$LMJ,'N3.4'!$LWF:$LWF,'N3.4'!$MGB:$MGB,'N3.4'!$MPX:$MPX,'N3.4'!$MZT:$MZT,'N3.4'!$NJP:$NJP,'N3.4'!$NTL:$NTL,'N3.4'!$ODH:$ODH,'N3.4'!$OND:$OND,'N3.4'!$OWZ:$OWZ,'N3.4'!$PGV:$PGV,'N3.4'!$PQR:$PQR,'N3.4'!$QAN:$QAN,'N3.4'!$QKJ:$QKJ,'N3.4'!$QUF:$QUF,'N3.4'!$REB:$REB,'N3.4'!$RNX:$RNX,'N3.4'!$RXT:$RXT,'N3.4'!$SHP:$SHP,'N3.4'!$SRL:$SRL,'N3.4'!$TBH:$TBH,'N3.4'!$TLD:$TLD,'N3.4'!$TUZ:$TUZ,'N3.4'!$UEV:$UEV,'N3.4'!$UOR:$UOR,'N3.4'!$UYN:$UYN,'N3.4'!$VIJ:$VIJ,'N3.4'!$VSF:$VSF,'N3.4'!$WCB:$WCB,'N3.4'!$WLX:$WLX,'N3.4'!$WVT:$WVT</definedName>
    <definedName name="Z_B782D69B_B610_4DA8_8345_FC49F57C8F61_.wvu.PrintArea" localSheetId="1" hidden="1">'N2'!$A$1:$I$46</definedName>
    <definedName name="Z_B782D69B_B610_4DA8_8345_FC49F57C8F61_.wvu.PrintArea" localSheetId="2" hidden="1">'N3.4'!$A$1:$F$57</definedName>
    <definedName name="Z_B782D69B_B610_4DA8_8345_FC49F57C8F61_.wvu.PrintArea" localSheetId="3" hidden="1">'N5'!$A$1:$P$34</definedName>
    <definedName name="Z_B782D69B_B610_4DA8_8345_FC49F57C8F61_.wvu.PrintArea" localSheetId="4" hidden="1">'N6'!$A$1:$Q$16</definedName>
    <definedName name="Z_B782D69B_B610_4DA8_8345_FC49F57C8F61_.wvu.Rows" localSheetId="0" hidden="1">'N1'!$6:$7</definedName>
    <definedName name="Z_B782D69B_B610_4DA8_8345_FC49F57C8F61_.wvu.Rows" localSheetId="2" hidden="1">'N3.4'!$51:$51</definedName>
    <definedName name="Z_B782D69B_B610_4DA8_8345_FC49F57C8F61_.wvu.Rows" localSheetId="3" hidden="1">'N5'!$7:$8</definedName>
    <definedName name="Z_D3A68CF4_ECFE_4EA9_824F_2D792E513DD5_.wvu.Cols" localSheetId="2" hidden="1">'N3.4'!$L:$L,'N3.4'!$JH:$JH,'N3.4'!$TD:$TD,'N3.4'!$ACZ:$ACZ,'N3.4'!$AMV:$AMV,'N3.4'!$AWR:$AWR,'N3.4'!$BGN:$BGN,'N3.4'!$BQJ:$BQJ,'N3.4'!$CAF:$CAF,'N3.4'!$CKB:$CKB,'N3.4'!$CTX:$CTX,'N3.4'!$DDT:$DDT,'N3.4'!$DNP:$DNP,'N3.4'!$DXL:$DXL,'N3.4'!$EHH:$EHH,'N3.4'!$ERD:$ERD,'N3.4'!$FAZ:$FAZ,'N3.4'!$FKV:$FKV,'N3.4'!$FUR:$FUR,'N3.4'!$GEN:$GEN,'N3.4'!$GOJ:$GOJ,'N3.4'!$GYF:$GYF,'N3.4'!$HIB:$HIB,'N3.4'!$HRX:$HRX,'N3.4'!$IBT:$IBT,'N3.4'!$ILP:$ILP,'N3.4'!$IVL:$IVL,'N3.4'!$JFH:$JFH,'N3.4'!$JPD:$JPD,'N3.4'!$JYZ:$JYZ,'N3.4'!$KIV:$KIV,'N3.4'!$KSR:$KSR,'N3.4'!$LCN:$LCN,'N3.4'!$LMJ:$LMJ,'N3.4'!$LWF:$LWF,'N3.4'!$MGB:$MGB,'N3.4'!$MPX:$MPX,'N3.4'!$MZT:$MZT,'N3.4'!$NJP:$NJP,'N3.4'!$NTL:$NTL,'N3.4'!$ODH:$ODH,'N3.4'!$OND:$OND,'N3.4'!$OWZ:$OWZ,'N3.4'!$PGV:$PGV,'N3.4'!$PQR:$PQR,'N3.4'!$QAN:$QAN,'N3.4'!$QKJ:$QKJ,'N3.4'!$QUF:$QUF,'N3.4'!$REB:$REB,'N3.4'!$RNX:$RNX,'N3.4'!$RXT:$RXT,'N3.4'!$SHP:$SHP,'N3.4'!$SRL:$SRL,'N3.4'!$TBH:$TBH,'N3.4'!$TLD:$TLD,'N3.4'!$TUZ:$TUZ,'N3.4'!$UEV:$UEV,'N3.4'!$UOR:$UOR,'N3.4'!$UYN:$UYN,'N3.4'!$VIJ:$VIJ,'N3.4'!$VSF:$VSF,'N3.4'!$WCB:$WCB,'N3.4'!$WLX:$WLX,'N3.4'!$WVT:$WVT</definedName>
    <definedName name="Z_D3A68CF4_ECFE_4EA9_824F_2D792E513DD5_.wvu.PrintArea" localSheetId="1" hidden="1">'N2'!$A$1:$I$46</definedName>
    <definedName name="Z_D3A68CF4_ECFE_4EA9_824F_2D792E513DD5_.wvu.PrintArea" localSheetId="2" hidden="1">'N3.4'!$A$1:$F$57</definedName>
    <definedName name="Z_D3A68CF4_ECFE_4EA9_824F_2D792E513DD5_.wvu.PrintArea" localSheetId="3" hidden="1">'N5'!$A$1:$P$34</definedName>
    <definedName name="Z_D3A68CF4_ECFE_4EA9_824F_2D792E513DD5_.wvu.PrintArea" localSheetId="4" hidden="1">'N6'!$A$1:$Q$16</definedName>
    <definedName name="Z_D3A68CF4_ECFE_4EA9_824F_2D792E513DD5_.wvu.Rows" localSheetId="0" hidden="1">'N1'!$6:$7</definedName>
    <definedName name="Z_D3A68CF4_ECFE_4EA9_824F_2D792E513DD5_.wvu.Rows" localSheetId="2" hidden="1">'N3.4'!$51:$51</definedName>
    <definedName name="Z_D3A68CF4_ECFE_4EA9_824F_2D792E513DD5_.wvu.Rows" localSheetId="3" hidden="1">'N5'!$7:$8</definedName>
  </definedNames>
  <calcPr calcId="162913"/>
  <customWorkbookViews>
    <customWorkbookView name="掛川市 - 個人用ビュー" guid="{B782D69B-B610-4DA8-8345-FC49F57C8F61}" mergeInterval="0" personalView="1" maximized="1" xWindow="-8" yWindow="-8" windowWidth="1382" windowHeight="744" activeSheetId="1"/>
    <customWorkbookView name="前嶋 史明 - 個人用ビュー" guid="{D3A68CF4-ECFE-4EA9-824F-2D792E513DD5}" mergeInterval="0" personalView="1" maximized="1" xWindow="-8" yWindow="-8" windowWidth="1382" windowHeight="744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3" l="1"/>
  <c r="E26" i="3"/>
  <c r="D13" i="3"/>
  <c r="E13" i="3"/>
  <c r="F13" i="3"/>
  <c r="F26" i="3"/>
  <c r="H44" i="2" l="1"/>
  <c r="I44" i="2" s="1"/>
  <c r="F44" i="2"/>
  <c r="G44" i="2" s="1"/>
  <c r="D44" i="2"/>
  <c r="C44" i="2"/>
  <c r="B44" i="2"/>
  <c r="I43" i="2"/>
  <c r="G43" i="2"/>
  <c r="I42" i="2"/>
  <c r="G42" i="2"/>
  <c r="I41" i="2"/>
  <c r="G41" i="2"/>
  <c r="I40" i="2"/>
  <c r="G40" i="2"/>
  <c r="I39" i="2"/>
  <c r="G39" i="2"/>
  <c r="I38" i="2"/>
  <c r="G38" i="2"/>
  <c r="I37" i="2"/>
  <c r="G37" i="2"/>
  <c r="I36" i="2"/>
  <c r="G36" i="2"/>
  <c r="I35" i="2"/>
  <c r="G35" i="2"/>
  <c r="I34" i="2"/>
  <c r="G34" i="2"/>
  <c r="I33" i="2"/>
  <c r="G33" i="2"/>
  <c r="I32" i="2"/>
  <c r="G32" i="2"/>
  <c r="I31" i="2"/>
  <c r="G31" i="2"/>
  <c r="I30" i="2"/>
  <c r="G30" i="2"/>
  <c r="I29" i="2"/>
  <c r="G29" i="2"/>
  <c r="I28" i="2"/>
  <c r="G28" i="2"/>
  <c r="I27" i="2"/>
  <c r="G27" i="2"/>
  <c r="I26" i="2"/>
  <c r="G26" i="2"/>
  <c r="I25" i="2"/>
  <c r="G25" i="2"/>
  <c r="I24" i="2"/>
  <c r="G24" i="2"/>
  <c r="I23" i="2"/>
  <c r="G23" i="2"/>
  <c r="I22" i="2"/>
  <c r="G22" i="2"/>
  <c r="I21" i="2"/>
  <c r="G21" i="2"/>
  <c r="I20" i="2"/>
  <c r="G20" i="2"/>
  <c r="I19" i="2"/>
  <c r="G19" i="2"/>
  <c r="I18" i="2"/>
  <c r="G18" i="2"/>
  <c r="I17" i="2"/>
  <c r="G17" i="2"/>
  <c r="I16" i="2"/>
  <c r="G16" i="2"/>
  <c r="I15" i="2"/>
  <c r="G15" i="2"/>
  <c r="I14" i="2"/>
  <c r="G14" i="2"/>
  <c r="I13" i="2"/>
  <c r="G13" i="2"/>
  <c r="I12" i="2"/>
  <c r="G12" i="2"/>
  <c r="I11" i="2"/>
  <c r="G11" i="2"/>
  <c r="I10" i="2"/>
  <c r="G10" i="2"/>
  <c r="I9" i="2"/>
  <c r="G9" i="2"/>
  <c r="I8" i="2"/>
  <c r="G8" i="2"/>
  <c r="I7" i="2"/>
  <c r="G7" i="2"/>
  <c r="I6" i="2"/>
  <c r="G6" i="2"/>
  <c r="I5" i="2"/>
  <c r="G5" i="2"/>
  <c r="P9" i="4"/>
  <c r="P8" i="4"/>
  <c r="P7" i="4"/>
</calcChain>
</file>

<file path=xl/comments1.xml><?xml version="1.0" encoding="utf-8"?>
<comments xmlns="http://schemas.openxmlformats.org/spreadsheetml/2006/main">
  <authors>
    <author>掛川市</author>
  </authors>
  <commentList>
    <comment ref="A29" authorId="0" guid="{AA5F079A-50DF-4001-9583-2D7F969BB10B}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三輪車＋軽三輪車
</t>
        </r>
      </text>
    </comment>
  </commentList>
</comments>
</file>

<file path=xl/sharedStrings.xml><?xml version="1.0" encoding="utf-8"?>
<sst xmlns="http://schemas.openxmlformats.org/spreadsheetml/2006/main" count="324" uniqueCount="235">
  <si>
    <t>１　ＪＲ東海掛川駅乗車人数</t>
    <phoneticPr fontId="4"/>
  </si>
  <si>
    <t>　（単位：人）</t>
  </si>
  <si>
    <t>乗　　　　　車　　　　　人　　　　　員</t>
  </si>
  <si>
    <t>年　度</t>
  </si>
  <si>
    <t>総　　　　数</t>
  </si>
  <si>
    <t>定 期 乗 車 人 員</t>
  </si>
  <si>
    <t>定 期 外 乗 車 人 員</t>
  </si>
  <si>
    <t>年　　間</t>
  </si>
  <si>
    <t>１日平均</t>
  </si>
  <si>
    <t>昭和50</t>
  </si>
  <si>
    <t>昭和55
(1980)</t>
    <phoneticPr fontId="4"/>
  </si>
  <si>
    <t>60
(1985)</t>
    <phoneticPr fontId="4"/>
  </si>
  <si>
    <t>平成元
(1989)</t>
    <phoneticPr fontId="4"/>
  </si>
  <si>
    <t>５
(1993)</t>
    <phoneticPr fontId="4"/>
  </si>
  <si>
    <t>10
(1998)</t>
    <phoneticPr fontId="4"/>
  </si>
  <si>
    <t>15
(2003)</t>
    <phoneticPr fontId="4"/>
  </si>
  <si>
    <t>20
(2008)</t>
    <phoneticPr fontId="4"/>
  </si>
  <si>
    <t>21
(2009)</t>
    <phoneticPr fontId="4"/>
  </si>
  <si>
    <t>22
(2010)</t>
    <phoneticPr fontId="4"/>
  </si>
  <si>
    <t>23
(2011)</t>
    <phoneticPr fontId="4"/>
  </si>
  <si>
    <t>24
(2012)</t>
    <phoneticPr fontId="4"/>
  </si>
  <si>
    <t>25
(2013)</t>
    <phoneticPr fontId="4"/>
  </si>
  <si>
    <t>26
(2014)</t>
    <phoneticPr fontId="4"/>
  </si>
  <si>
    <t>27
(2015)</t>
    <phoneticPr fontId="4"/>
  </si>
  <si>
    <t>28
(2016)</t>
  </si>
  <si>
    <t>29
(2017)</t>
    <phoneticPr fontId="4"/>
  </si>
  <si>
    <t>　資料：ＪＲ東海静岡支社</t>
  </si>
  <si>
    <t>５バス利用状況</t>
    <rPh sb="3" eb="5">
      <t>リヨウ</t>
    </rPh>
    <rPh sb="5" eb="7">
      <t>ジョウキョウ</t>
    </rPh>
    <phoneticPr fontId="7"/>
  </si>
  <si>
    <t>（１）自主運行バス利用状況</t>
    <rPh sb="3" eb="5">
      <t>ジシュ</t>
    </rPh>
    <rPh sb="5" eb="7">
      <t>ウンコウ</t>
    </rPh>
    <rPh sb="9" eb="11">
      <t>リヨウ</t>
    </rPh>
    <rPh sb="11" eb="13">
      <t>ジョウキョウ</t>
    </rPh>
    <phoneticPr fontId="7"/>
  </si>
  <si>
    <t>（単位：人）</t>
  </si>
  <si>
    <t>年度</t>
    <rPh sb="0" eb="2">
      <t>ネンド</t>
    </rPh>
    <phoneticPr fontId="7"/>
  </si>
  <si>
    <t>路線別乗車人員</t>
    <rPh sb="0" eb="3">
      <t>ロセンベツ</t>
    </rPh>
    <rPh sb="3" eb="5">
      <t>ジョウシャ</t>
    </rPh>
    <rPh sb="5" eb="7">
      <t>ジンイン</t>
    </rPh>
    <phoneticPr fontId="7"/>
  </si>
  <si>
    <t>年間</t>
    <rPh sb="0" eb="2">
      <t>ネンカン</t>
    </rPh>
    <phoneticPr fontId="7"/>
  </si>
  <si>
    <t>東山線</t>
    <rPh sb="0" eb="2">
      <t>ヒガシヤマ</t>
    </rPh>
    <rPh sb="2" eb="3">
      <t>セン</t>
    </rPh>
    <phoneticPr fontId="7"/>
  </si>
  <si>
    <t>粟本線</t>
    <rPh sb="0" eb="1">
      <t>アワ</t>
    </rPh>
    <rPh sb="1" eb="2">
      <t>モト</t>
    </rPh>
    <rPh sb="2" eb="3">
      <t>セン</t>
    </rPh>
    <phoneticPr fontId="7"/>
  </si>
  <si>
    <t>居尻線</t>
    <rPh sb="0" eb="2">
      <t>イジリ</t>
    </rPh>
    <rPh sb="2" eb="3">
      <t>セン</t>
    </rPh>
    <phoneticPr fontId="7"/>
  </si>
  <si>
    <t>倉真線</t>
    <rPh sb="0" eb="1">
      <t>クラ</t>
    </rPh>
    <rPh sb="1" eb="2">
      <t>シン</t>
    </rPh>
    <rPh sb="2" eb="3">
      <t>セン</t>
    </rPh>
    <phoneticPr fontId="7"/>
  </si>
  <si>
    <t>桜木線</t>
    <rPh sb="0" eb="2">
      <t>サクラギ</t>
    </rPh>
    <rPh sb="2" eb="3">
      <t>セン</t>
    </rPh>
    <phoneticPr fontId="7"/>
  </si>
  <si>
    <t>北回り</t>
    <rPh sb="0" eb="2">
      <t>キタマワ</t>
    </rPh>
    <phoneticPr fontId="7"/>
  </si>
  <si>
    <t>南回り</t>
    <rPh sb="0" eb="2">
      <t>ミナミマワ</t>
    </rPh>
    <phoneticPr fontId="7"/>
  </si>
  <si>
    <t>掛川中横須賀</t>
    <rPh sb="0" eb="2">
      <t>カケガワ</t>
    </rPh>
    <rPh sb="2" eb="3">
      <t>ナカ</t>
    </rPh>
    <rPh sb="3" eb="6">
      <t>ヨコスカ</t>
    </rPh>
    <phoneticPr fontId="7"/>
  </si>
  <si>
    <t>東循環線</t>
    <rPh sb="0" eb="1">
      <t>ヒガシ</t>
    </rPh>
    <rPh sb="1" eb="3">
      <t>ジュンカン</t>
    </rPh>
    <rPh sb="3" eb="4">
      <t>セン</t>
    </rPh>
    <phoneticPr fontId="7"/>
  </si>
  <si>
    <t>西循環線</t>
    <rPh sb="0" eb="1">
      <t>ニシ</t>
    </rPh>
    <rPh sb="1" eb="3">
      <t>ジュンカン</t>
    </rPh>
    <rPh sb="3" eb="4">
      <t>セン</t>
    </rPh>
    <phoneticPr fontId="7"/>
  </si>
  <si>
    <t>満水線</t>
    <rPh sb="0" eb="2">
      <t>タマリ</t>
    </rPh>
    <rPh sb="2" eb="3">
      <t>セン</t>
    </rPh>
    <phoneticPr fontId="7"/>
  </si>
  <si>
    <t>和田岡線</t>
    <rPh sb="0" eb="2">
      <t>ワダ</t>
    </rPh>
    <rPh sb="2" eb="3">
      <t>オカ</t>
    </rPh>
    <rPh sb="3" eb="4">
      <t>セン</t>
    </rPh>
    <phoneticPr fontId="7"/>
  </si>
  <si>
    <t>曽我線</t>
    <rPh sb="0" eb="2">
      <t>ソガ</t>
    </rPh>
    <rPh sb="2" eb="3">
      <t>セン</t>
    </rPh>
    <phoneticPr fontId="7"/>
  </si>
  <si>
    <t>大須賀線</t>
    <rPh sb="0" eb="3">
      <t>オオスカ</t>
    </rPh>
    <rPh sb="3" eb="4">
      <t>セン</t>
    </rPh>
    <phoneticPr fontId="7"/>
  </si>
  <si>
    <t>平成5
(1993)</t>
    <rPh sb="0" eb="2">
      <t>ヘイセイ</t>
    </rPh>
    <phoneticPr fontId="7"/>
  </si>
  <si>
    <t>-</t>
    <phoneticPr fontId="7"/>
  </si>
  <si>
    <t>-</t>
    <phoneticPr fontId="7"/>
  </si>
  <si>
    <t>10
(1998)</t>
    <phoneticPr fontId="7"/>
  </si>
  <si>
    <t>平成15
(2003)</t>
    <rPh sb="0" eb="2">
      <t>ヘイセイ</t>
    </rPh>
    <phoneticPr fontId="7"/>
  </si>
  <si>
    <t>20
(2008)</t>
    <phoneticPr fontId="7"/>
  </si>
  <si>
    <t>-</t>
  </si>
  <si>
    <t>24
(2012)</t>
    <phoneticPr fontId="7"/>
  </si>
  <si>
    <t>25
(2013)</t>
    <phoneticPr fontId="7"/>
  </si>
  <si>
    <t>26
(2014)</t>
    <phoneticPr fontId="7"/>
  </si>
  <si>
    <t>27
(2015)</t>
    <phoneticPr fontId="7"/>
  </si>
  <si>
    <t>29
(2017)</t>
    <phoneticPr fontId="7"/>
  </si>
  <si>
    <t>資料：</t>
    <rPh sb="0" eb="2">
      <t>シリョウ</t>
    </rPh>
    <phoneticPr fontId="7"/>
  </si>
  <si>
    <t>生涯学習協働推進課</t>
    <rPh sb="0" eb="8">
      <t>ショウガイガクシュウキョウドウスイシン</t>
    </rPh>
    <rPh sb="8" eb="9">
      <t>カ</t>
    </rPh>
    <phoneticPr fontId="7"/>
  </si>
  <si>
    <t>注：</t>
    <rPh sb="0" eb="1">
      <t>チュウ</t>
    </rPh>
    <phoneticPr fontId="7"/>
  </si>
  <si>
    <t>自主運行バス …</t>
    <phoneticPr fontId="7"/>
  </si>
  <si>
    <t>民間乗合バスが廃止した５つの路線
（東山・粟本・居尻・倉真・桜木）、市街地循バス（北・南回り）、
満水線、和田岡線、曽我線を運行</t>
    <rPh sb="49" eb="51">
      <t>タマリ</t>
    </rPh>
    <rPh sb="53" eb="55">
      <t>ワダ</t>
    </rPh>
    <rPh sb="55" eb="56">
      <t>オカ</t>
    </rPh>
    <rPh sb="56" eb="57">
      <t>セン</t>
    </rPh>
    <rPh sb="58" eb="60">
      <t>ソガ</t>
    </rPh>
    <phoneticPr fontId="7"/>
  </si>
  <si>
    <t>（２）路線バス利用状況</t>
    <rPh sb="3" eb="5">
      <t>ロセン</t>
    </rPh>
    <rPh sb="7" eb="9">
      <t>リヨウ</t>
    </rPh>
    <rPh sb="9" eb="11">
      <t>ジョウキョウ</t>
    </rPh>
    <phoneticPr fontId="7"/>
  </si>
  <si>
    <t>（単位：人）</t>
    <rPh sb="1" eb="3">
      <t>タンイ</t>
    </rPh>
    <rPh sb="4" eb="5">
      <t>ヒト</t>
    </rPh>
    <phoneticPr fontId="7"/>
  </si>
  <si>
    <t>秋葉中遠線</t>
    <rPh sb="0" eb="2">
      <t>アキハ</t>
    </rPh>
    <rPh sb="2" eb="3">
      <t>チュウ</t>
    </rPh>
    <rPh sb="3" eb="4">
      <t>エン</t>
    </rPh>
    <rPh sb="4" eb="5">
      <t>セン</t>
    </rPh>
    <phoneticPr fontId="7"/>
  </si>
  <si>
    <t>掛川大東浜岡線(旧大坂線)</t>
    <rPh sb="0" eb="2">
      <t>カケガワ</t>
    </rPh>
    <rPh sb="2" eb="4">
      <t>ダイトウ</t>
    </rPh>
    <rPh sb="4" eb="6">
      <t>ハマオカ</t>
    </rPh>
    <rPh sb="6" eb="7">
      <t>セン</t>
    </rPh>
    <rPh sb="8" eb="9">
      <t>キュウ</t>
    </rPh>
    <rPh sb="9" eb="11">
      <t>オオサカ</t>
    </rPh>
    <rPh sb="11" eb="12">
      <t>セン</t>
    </rPh>
    <phoneticPr fontId="7"/>
  </si>
  <si>
    <t>掛塚さなる台線</t>
    <rPh sb="0" eb="1">
      <t>カ</t>
    </rPh>
    <rPh sb="1" eb="2">
      <t>ツカ</t>
    </rPh>
    <rPh sb="5" eb="6">
      <t>ダイ</t>
    </rPh>
    <rPh sb="6" eb="7">
      <t>セン</t>
    </rPh>
    <phoneticPr fontId="7"/>
  </si>
  <si>
    <t>平成元 (1989)</t>
    <rPh sb="0" eb="2">
      <t>ヘイセイ</t>
    </rPh>
    <rPh sb="2" eb="3">
      <t>ガン</t>
    </rPh>
    <phoneticPr fontId="7"/>
  </si>
  <si>
    <t>平成15年５月 …</t>
    <rPh sb="0" eb="2">
      <t>ヘイセイ</t>
    </rPh>
    <rPh sb="4" eb="5">
      <t>ネン</t>
    </rPh>
    <rPh sb="6" eb="7">
      <t>ツキ</t>
    </rPh>
    <phoneticPr fontId="7"/>
  </si>
  <si>
    <t>市街地循環線（北・南回り）　運行開始</t>
    <rPh sb="0" eb="3">
      <t>シガイチ</t>
    </rPh>
    <rPh sb="3" eb="5">
      <t>ジュンカン</t>
    </rPh>
    <rPh sb="5" eb="6">
      <t>セン</t>
    </rPh>
    <rPh sb="7" eb="8">
      <t>キタ</t>
    </rPh>
    <rPh sb="9" eb="10">
      <t>ミナミ</t>
    </rPh>
    <rPh sb="10" eb="11">
      <t>マワ</t>
    </rPh>
    <rPh sb="14" eb="16">
      <t>ウンコウ</t>
    </rPh>
    <rPh sb="16" eb="18">
      <t>カイシ</t>
    </rPh>
    <phoneticPr fontId="7"/>
  </si>
  <si>
    <t xml:space="preserve">    5 (1993)</t>
    <phoneticPr fontId="7"/>
  </si>
  <si>
    <t>平成18年４月 …</t>
    <rPh sb="0" eb="2">
      <t>ヘイセイ</t>
    </rPh>
    <rPh sb="4" eb="5">
      <t>ネン</t>
    </rPh>
    <rPh sb="6" eb="7">
      <t>ツキ</t>
    </rPh>
    <phoneticPr fontId="7"/>
  </si>
  <si>
    <t>掛川中横須賀線　運行開始</t>
    <rPh sb="0" eb="2">
      <t>カケガワ</t>
    </rPh>
    <rPh sb="2" eb="3">
      <t>ナカ</t>
    </rPh>
    <rPh sb="3" eb="6">
      <t>ヨコスカ</t>
    </rPh>
    <rPh sb="6" eb="7">
      <t>セン</t>
    </rPh>
    <rPh sb="8" eb="10">
      <t>ウンコウ</t>
    </rPh>
    <rPh sb="10" eb="12">
      <t>カイシ</t>
    </rPh>
    <phoneticPr fontId="7"/>
  </si>
  <si>
    <t xml:space="preserve">   10 (1998)</t>
    <phoneticPr fontId="7"/>
  </si>
  <si>
    <t>平成19年４月 …</t>
    <rPh sb="0" eb="2">
      <t>ヘイセイ</t>
    </rPh>
    <rPh sb="4" eb="5">
      <t>ネン</t>
    </rPh>
    <rPh sb="6" eb="7">
      <t>ツキ</t>
    </rPh>
    <phoneticPr fontId="7"/>
  </si>
  <si>
    <t>東循環線　運行開始</t>
    <rPh sb="0" eb="1">
      <t>ヒガシ</t>
    </rPh>
    <rPh sb="1" eb="3">
      <t>ジュンカン</t>
    </rPh>
    <rPh sb="3" eb="4">
      <t>セン</t>
    </rPh>
    <rPh sb="5" eb="7">
      <t>ウンコウ</t>
    </rPh>
    <rPh sb="7" eb="9">
      <t>カイシ</t>
    </rPh>
    <phoneticPr fontId="7"/>
  </si>
  <si>
    <t xml:space="preserve">   15 (2003)</t>
    <phoneticPr fontId="7"/>
  </si>
  <si>
    <t>平成20年11月 …</t>
    <rPh sb="0" eb="2">
      <t>ヘイセイ</t>
    </rPh>
    <rPh sb="4" eb="5">
      <t>ネン</t>
    </rPh>
    <rPh sb="7" eb="8">
      <t>ツキ</t>
    </rPh>
    <phoneticPr fontId="7"/>
  </si>
  <si>
    <t>西循環線　運行開始
（平成20年度乗車人員は11月１日～３月31日実績）</t>
    <rPh sb="0" eb="1">
      <t>ニシ</t>
    </rPh>
    <rPh sb="1" eb="3">
      <t>ジュンカン</t>
    </rPh>
    <rPh sb="3" eb="4">
      <t>セン</t>
    </rPh>
    <rPh sb="5" eb="7">
      <t>ウンコウ</t>
    </rPh>
    <rPh sb="7" eb="9">
      <t>カイシ</t>
    </rPh>
    <rPh sb="11" eb="13">
      <t>ヘイセイ</t>
    </rPh>
    <rPh sb="15" eb="17">
      <t>ネンド</t>
    </rPh>
    <rPh sb="17" eb="19">
      <t>ジョウシャ</t>
    </rPh>
    <rPh sb="19" eb="21">
      <t>ジンイン</t>
    </rPh>
    <rPh sb="24" eb="25">
      <t>ツキ</t>
    </rPh>
    <rPh sb="26" eb="27">
      <t>ヒ</t>
    </rPh>
    <rPh sb="29" eb="30">
      <t>ツキ</t>
    </rPh>
    <rPh sb="32" eb="33">
      <t>ヒ</t>
    </rPh>
    <rPh sb="33" eb="35">
      <t>ジッセキ</t>
    </rPh>
    <phoneticPr fontId="7"/>
  </si>
  <si>
    <t xml:space="preserve">   20 (2008)</t>
    <phoneticPr fontId="7"/>
  </si>
  <si>
    <t xml:space="preserve">   24 (2012)</t>
    <phoneticPr fontId="7"/>
  </si>
  <si>
    <t>平成22年10月 …</t>
    <rPh sb="0" eb="2">
      <t>ヘイセイ</t>
    </rPh>
    <rPh sb="4" eb="5">
      <t>ネン</t>
    </rPh>
    <rPh sb="7" eb="8">
      <t>ツキ</t>
    </rPh>
    <phoneticPr fontId="7"/>
  </si>
  <si>
    <t>東循環線・西循環線　廃止
（平成22年度乗車人員は４月１日～10月31日実績）</t>
    <rPh sb="0" eb="1">
      <t>ヒガシ</t>
    </rPh>
    <rPh sb="1" eb="3">
      <t>ジュンカン</t>
    </rPh>
    <rPh sb="3" eb="4">
      <t>セン</t>
    </rPh>
    <rPh sb="5" eb="6">
      <t>ニシ</t>
    </rPh>
    <rPh sb="6" eb="8">
      <t>ジュンカン</t>
    </rPh>
    <rPh sb="8" eb="9">
      <t>セン</t>
    </rPh>
    <rPh sb="10" eb="12">
      <t>ハイシ</t>
    </rPh>
    <phoneticPr fontId="7"/>
  </si>
  <si>
    <t xml:space="preserve">   25 (2013)</t>
    <phoneticPr fontId="7"/>
  </si>
  <si>
    <t xml:space="preserve">   26 (2014)</t>
    <phoneticPr fontId="7"/>
  </si>
  <si>
    <t>平成23年３月 …</t>
    <rPh sb="0" eb="2">
      <t>ヘイセイ</t>
    </rPh>
    <rPh sb="4" eb="5">
      <t>ネン</t>
    </rPh>
    <rPh sb="6" eb="7">
      <t>ツキ</t>
    </rPh>
    <phoneticPr fontId="7"/>
  </si>
  <si>
    <t>掛川中横須賀線　廃止
（平成22年度乗車人員は４月１日～３月26日実績）</t>
    <rPh sb="0" eb="2">
      <t>カケガワ</t>
    </rPh>
    <rPh sb="2" eb="3">
      <t>ナカ</t>
    </rPh>
    <rPh sb="3" eb="6">
      <t>ヨコスカ</t>
    </rPh>
    <rPh sb="6" eb="7">
      <t>セン</t>
    </rPh>
    <rPh sb="8" eb="10">
      <t>ハイシ</t>
    </rPh>
    <phoneticPr fontId="7"/>
  </si>
  <si>
    <t xml:space="preserve">   27 (2015)</t>
    <phoneticPr fontId="7"/>
  </si>
  <si>
    <t xml:space="preserve">   28 (2016)</t>
  </si>
  <si>
    <t>平成27年９月…</t>
    <rPh sb="0" eb="2">
      <t>ヘイセイ</t>
    </rPh>
    <rPh sb="4" eb="5">
      <t>ネン</t>
    </rPh>
    <rPh sb="6" eb="7">
      <t>ガツ</t>
    </rPh>
    <phoneticPr fontId="7"/>
  </si>
  <si>
    <t>掛川大東浜岡線　病院直行便廃止
（平成26年度乗車人員は10月１日～９月30日実績）</t>
    <rPh sb="0" eb="2">
      <t>カケガワ</t>
    </rPh>
    <rPh sb="2" eb="4">
      <t>ダイトウ</t>
    </rPh>
    <rPh sb="4" eb="6">
      <t>ハマオカ</t>
    </rPh>
    <rPh sb="6" eb="7">
      <t>セン</t>
    </rPh>
    <rPh sb="8" eb="10">
      <t>ビョウイン</t>
    </rPh>
    <rPh sb="10" eb="12">
      <t>チョッコウ</t>
    </rPh>
    <rPh sb="12" eb="13">
      <t>ビン</t>
    </rPh>
    <rPh sb="13" eb="15">
      <t>ハイシ</t>
    </rPh>
    <rPh sb="17" eb="19">
      <t>ヘイセイ</t>
    </rPh>
    <rPh sb="21" eb="23">
      <t>ネンド</t>
    </rPh>
    <rPh sb="23" eb="25">
      <t>ジョウシャ</t>
    </rPh>
    <rPh sb="25" eb="27">
      <t>ジンイン</t>
    </rPh>
    <rPh sb="30" eb="31">
      <t>ガツ</t>
    </rPh>
    <rPh sb="32" eb="33">
      <t>ニチ</t>
    </rPh>
    <rPh sb="35" eb="36">
      <t>ガツ</t>
    </rPh>
    <rPh sb="38" eb="39">
      <t>ニチ</t>
    </rPh>
    <rPh sb="39" eb="41">
      <t>ジッセキ</t>
    </rPh>
    <phoneticPr fontId="7"/>
  </si>
  <si>
    <t xml:space="preserve">   29 (2017)</t>
    <phoneticPr fontId="7"/>
  </si>
  <si>
    <t>しずてつジャストライン、秋葉バスサービス、遠州鉄道</t>
    <rPh sb="12" eb="14">
      <t>アキハ</t>
    </rPh>
    <rPh sb="21" eb="23">
      <t>エンシュウ</t>
    </rPh>
    <rPh sb="23" eb="25">
      <t>テツドウ</t>
    </rPh>
    <phoneticPr fontId="7"/>
  </si>
  <si>
    <t>平成28年４月…</t>
    <rPh sb="0" eb="2">
      <t>ヘイセイ</t>
    </rPh>
    <rPh sb="4" eb="5">
      <t>ネン</t>
    </rPh>
    <rPh sb="6" eb="7">
      <t>ガツ</t>
    </rPh>
    <phoneticPr fontId="7"/>
  </si>
  <si>
    <t>掛川大須賀線（学生のみの運行）　運行開始</t>
    <rPh sb="0" eb="2">
      <t>カケガワ</t>
    </rPh>
    <rPh sb="2" eb="5">
      <t>オオスカ</t>
    </rPh>
    <rPh sb="5" eb="6">
      <t>セン</t>
    </rPh>
    <rPh sb="7" eb="9">
      <t>ガクセイ</t>
    </rPh>
    <rPh sb="12" eb="14">
      <t>ウンコウ</t>
    </rPh>
    <rPh sb="16" eb="18">
      <t>ウンコウ</t>
    </rPh>
    <rPh sb="18" eb="20">
      <t>カイシ</t>
    </rPh>
    <phoneticPr fontId="7"/>
  </si>
  <si>
    <t>６ 郵便施設状況</t>
    <phoneticPr fontId="4"/>
  </si>
  <si>
    <t>平成30年4月1日現在</t>
    <phoneticPr fontId="4"/>
  </si>
  <si>
    <t>掛　川　区　域</t>
    <rPh sb="0" eb="1">
      <t>カカリ</t>
    </rPh>
    <rPh sb="2" eb="3">
      <t>カワ</t>
    </rPh>
    <rPh sb="4" eb="5">
      <t>ク</t>
    </rPh>
    <rPh sb="6" eb="7">
      <t>イキ</t>
    </rPh>
    <phoneticPr fontId="4"/>
  </si>
  <si>
    <t>支店</t>
    <rPh sb="0" eb="2">
      <t>シテン</t>
    </rPh>
    <phoneticPr fontId="4"/>
  </si>
  <si>
    <t>集配ｾﾝﾀｰ</t>
    <rPh sb="0" eb="2">
      <t>シュウハイ</t>
    </rPh>
    <phoneticPr fontId="4"/>
  </si>
  <si>
    <t>私書箱</t>
    <rPh sb="0" eb="3">
      <t>シショバコ</t>
    </rPh>
    <phoneticPr fontId="4"/>
  </si>
  <si>
    <t>切手類販売所</t>
    <rPh sb="0" eb="3">
      <t>キッテルイ</t>
    </rPh>
    <rPh sb="3" eb="6">
      <t>ハンバイジョ</t>
    </rPh>
    <phoneticPr fontId="4"/>
  </si>
  <si>
    <t>郵便箱ﾎﾟｽﾄ</t>
    <rPh sb="0" eb="3">
      <t>ユウビンバコ</t>
    </rPh>
    <phoneticPr fontId="4"/>
  </si>
  <si>
    <t>郵便局</t>
    <rPh sb="0" eb="3">
      <t>ユウビンキョク</t>
    </rPh>
    <phoneticPr fontId="4"/>
  </si>
  <si>
    <t>簡易郵便局</t>
    <rPh sb="0" eb="2">
      <t>カンイ</t>
    </rPh>
    <rPh sb="2" eb="5">
      <t>ユウビンキョク</t>
    </rPh>
    <phoneticPr fontId="4"/>
  </si>
  <si>
    <t>　</t>
    <phoneticPr fontId="4"/>
  </si>
  <si>
    <t>大　東　区　域</t>
    <rPh sb="0" eb="1">
      <t>ダイ</t>
    </rPh>
    <rPh sb="2" eb="3">
      <t>ヒガシ</t>
    </rPh>
    <rPh sb="4" eb="5">
      <t>ク</t>
    </rPh>
    <rPh sb="6" eb="7">
      <t>イキ</t>
    </rPh>
    <phoneticPr fontId="4"/>
  </si>
  <si>
    <t>切手類販売所</t>
    <rPh sb="0" eb="3">
      <t>キッテルイ</t>
    </rPh>
    <rPh sb="3" eb="6">
      <t>ハンバイショ</t>
    </rPh>
    <phoneticPr fontId="4"/>
  </si>
  <si>
    <t>大　須　賀　区　域</t>
    <rPh sb="0" eb="1">
      <t>ダイ</t>
    </rPh>
    <rPh sb="2" eb="3">
      <t>ス</t>
    </rPh>
    <rPh sb="4" eb="5">
      <t>ガ</t>
    </rPh>
    <rPh sb="6" eb="7">
      <t>ク</t>
    </rPh>
    <rPh sb="8" eb="9">
      <t>イキ</t>
    </rPh>
    <phoneticPr fontId="4"/>
  </si>
  <si>
    <t>　資料：日本郵便株式会社</t>
    <rPh sb="1" eb="3">
      <t>シリョウ</t>
    </rPh>
    <rPh sb="4" eb="6">
      <t>ニホン</t>
    </rPh>
    <rPh sb="6" eb="8">
      <t>ユウビン</t>
    </rPh>
    <rPh sb="8" eb="12">
      <t>カブシキガイシャ</t>
    </rPh>
    <phoneticPr fontId="4"/>
  </si>
  <si>
    <t>２　天竜浜名湖鉄道各駅乗車人数</t>
    <rPh sb="12" eb="13">
      <t>シャ</t>
    </rPh>
    <phoneticPr fontId="4"/>
  </si>
  <si>
    <t>平成26(2014)</t>
    <rPh sb="0" eb="2">
      <t>ヘイセイ</t>
    </rPh>
    <phoneticPr fontId="4"/>
  </si>
  <si>
    <t>27(2015)</t>
    <phoneticPr fontId="4"/>
  </si>
  <si>
    <t>28(2016)</t>
    <phoneticPr fontId="4"/>
  </si>
  <si>
    <t>29(2017)</t>
    <phoneticPr fontId="4"/>
  </si>
  <si>
    <t>年　間</t>
    <phoneticPr fontId="4"/>
  </si>
  <si>
    <t>日平均</t>
    <phoneticPr fontId="4"/>
  </si>
  <si>
    <t>掛川</t>
  </si>
  <si>
    <t>掛川市役所前</t>
  </si>
  <si>
    <t>西掛川</t>
  </si>
  <si>
    <t>桜木</t>
  </si>
  <si>
    <t>いこいの広場</t>
  </si>
  <si>
    <t>細谷</t>
  </si>
  <si>
    <t>原谷</t>
  </si>
  <si>
    <t>原田</t>
  </si>
  <si>
    <t>戸綿</t>
  </si>
  <si>
    <t>遠州森</t>
  </si>
  <si>
    <t>森町病院前</t>
    <rPh sb="0" eb="2">
      <t>モリマチ</t>
    </rPh>
    <rPh sb="2" eb="4">
      <t>ビョウイン</t>
    </rPh>
    <rPh sb="4" eb="5">
      <t>マエ</t>
    </rPh>
    <phoneticPr fontId="4"/>
  </si>
  <si>
    <t>円田</t>
  </si>
  <si>
    <t>遠江一宮</t>
  </si>
  <si>
    <t>敷地</t>
  </si>
  <si>
    <t>豊岡</t>
  </si>
  <si>
    <t>上野部</t>
  </si>
  <si>
    <t>天竜二俣</t>
  </si>
  <si>
    <t>二俣本町</t>
  </si>
  <si>
    <t>西鹿島</t>
  </si>
  <si>
    <t>岩水寺</t>
  </si>
  <si>
    <t>宮口</t>
  </si>
  <si>
    <t>フルーツパーク</t>
  </si>
  <si>
    <t>都田</t>
  </si>
  <si>
    <t>金指</t>
  </si>
  <si>
    <t>気賀</t>
  </si>
  <si>
    <t>西気賀</t>
  </si>
  <si>
    <t>寸座</t>
  </si>
  <si>
    <t>浜名湖佐久米</t>
  </si>
  <si>
    <t>東都築</t>
  </si>
  <si>
    <t>都築</t>
  </si>
  <si>
    <t>三ヶ日</t>
  </si>
  <si>
    <t>奥浜名湖</t>
  </si>
  <si>
    <t>尾奈</t>
  </si>
  <si>
    <t>知波田</t>
  </si>
  <si>
    <t>大森</t>
    <rPh sb="0" eb="2">
      <t>オオモリ</t>
    </rPh>
    <phoneticPr fontId="4"/>
  </si>
  <si>
    <t>アスモ前</t>
  </si>
  <si>
    <t>新所原</t>
  </si>
  <si>
    <t>計</t>
  </si>
  <si>
    <t>　資料：生涯学習協働推進課</t>
    <rPh sb="4" eb="12">
      <t>ショウガイガクシュウキョウドウスイシン</t>
    </rPh>
    <rPh sb="12" eb="13">
      <t>カ</t>
    </rPh>
    <phoneticPr fontId="4"/>
  </si>
  <si>
    <t>３　自動車保有台数</t>
    <phoneticPr fontId="4"/>
  </si>
  <si>
    <t>（各年４月１日現在）（単位：台）</t>
    <rPh sb="1" eb="3">
      <t>カクネン</t>
    </rPh>
    <rPh sb="4" eb="5">
      <t>ツキ</t>
    </rPh>
    <rPh sb="6" eb="7">
      <t>ヒ</t>
    </rPh>
    <rPh sb="7" eb="9">
      <t>ゲンザイ</t>
    </rPh>
    <phoneticPr fontId="7"/>
  </si>
  <si>
    <t>平成28(2016)</t>
    <rPh sb="0" eb="2">
      <t>ヘイセイ</t>
    </rPh>
    <phoneticPr fontId="7"/>
  </si>
  <si>
    <t>29(2017)</t>
    <phoneticPr fontId="7"/>
  </si>
  <si>
    <t>30(2018)</t>
    <phoneticPr fontId="7"/>
  </si>
  <si>
    <t>総　　　　　数</t>
  </si>
  <si>
    <t>乗　用　車</t>
  </si>
  <si>
    <t>小　　　計</t>
  </si>
  <si>
    <t>普　　通　　車（営業用）</t>
  </si>
  <si>
    <t>　　　〃　　　（自家用）</t>
  </si>
  <si>
    <t>小　　型　　車（営業用）</t>
  </si>
  <si>
    <t>準乗
用車</t>
    <phoneticPr fontId="7"/>
  </si>
  <si>
    <t>営　　業　　用</t>
    <rPh sb="0" eb="1">
      <t>エイ</t>
    </rPh>
    <rPh sb="3" eb="4">
      <t>ギョウ</t>
    </rPh>
    <phoneticPr fontId="7"/>
  </si>
  <si>
    <t>自　　家　　用</t>
    <phoneticPr fontId="7"/>
  </si>
  <si>
    <t>ト　ラ　ッ　ク　等</t>
  </si>
  <si>
    <t>小　　　計　</t>
  </si>
  <si>
    <t>トラック（2t以下）</t>
  </si>
  <si>
    <t xml:space="preserve"> 　　〃 （2t超5t以下）</t>
  </si>
  <si>
    <t xml:space="preserve"> 　　〃 （5t超8t以下）</t>
  </si>
  <si>
    <t xml:space="preserve"> 　　〃 （8t超10t以下）</t>
  </si>
  <si>
    <t xml:space="preserve"> 　　〃 （10t超）</t>
  </si>
  <si>
    <t>トレーラー（牽引車）</t>
  </si>
  <si>
    <t xml:space="preserve">  　〃 　 （被牽引車）</t>
  </si>
  <si>
    <t>大型特殊自動車</t>
  </si>
  <si>
    <t>特殊用途自動車</t>
  </si>
  <si>
    <t>バ　ス</t>
  </si>
  <si>
    <t>営  　業  　用</t>
    <phoneticPr fontId="7"/>
  </si>
  <si>
    <t>自　　家　　用</t>
  </si>
  <si>
    <t>軽四輪</t>
  </si>
  <si>
    <t>乗　　用　　車</t>
  </si>
  <si>
    <t>貨　　物　　車</t>
  </si>
  <si>
    <t>三輪車</t>
  </si>
  <si>
    <t>二輪車・原付</t>
    <rPh sb="4" eb="6">
      <t>ゲンツキ</t>
    </rPh>
    <phoneticPr fontId="7"/>
  </si>
  <si>
    <t>250cc超</t>
  </si>
  <si>
    <t>125cc超250cc以下</t>
  </si>
  <si>
    <t xml:space="preserve"> 90cc超125cc以下</t>
  </si>
  <si>
    <t xml:space="preserve"> 50cc超 90cc以下</t>
  </si>
  <si>
    <t xml:space="preserve"> 50cc以下</t>
  </si>
  <si>
    <t>原付三・四輪</t>
    <rPh sb="0" eb="2">
      <t>ゲンツキ</t>
    </rPh>
    <rPh sb="2" eb="3">
      <t>3</t>
    </rPh>
    <rPh sb="4" eb="5">
      <t>4</t>
    </rPh>
    <rPh sb="5" eb="6">
      <t>リン</t>
    </rPh>
    <phoneticPr fontId="7"/>
  </si>
  <si>
    <t>小型
特殊</t>
    <rPh sb="0" eb="2">
      <t>コガタ</t>
    </rPh>
    <rPh sb="3" eb="5">
      <t>トクシュ</t>
    </rPh>
    <phoneticPr fontId="4"/>
  </si>
  <si>
    <t>農　耕　作　業　用</t>
  </si>
  <si>
    <t>そ　　の　　他　</t>
  </si>
  <si>
    <t>　資料：企画政策課    出典：静岡県の自動車保有台数調査</t>
    <rPh sb="4" eb="6">
      <t>キカク</t>
    </rPh>
    <rPh sb="6" eb="8">
      <t>セイサク</t>
    </rPh>
    <rPh sb="8" eb="9">
      <t>カ</t>
    </rPh>
    <rPh sb="13" eb="15">
      <t>シュッテン</t>
    </rPh>
    <rPh sb="16" eb="19">
      <t>シズオカケン</t>
    </rPh>
    <rPh sb="20" eb="23">
      <t>ジドウシャ</t>
    </rPh>
    <rPh sb="23" eb="25">
      <t>ホユウ</t>
    </rPh>
    <rPh sb="25" eb="27">
      <t>ダイスウ</t>
    </rPh>
    <rPh sb="27" eb="29">
      <t>チョウサ</t>
    </rPh>
    <phoneticPr fontId="4"/>
  </si>
  <si>
    <t>４　高速道路インターチェンジ別交通量</t>
    <phoneticPr fontId="4"/>
  </si>
  <si>
    <t>（単位：台）</t>
    <phoneticPr fontId="7"/>
  </si>
  <si>
    <t>東　　名</t>
    <rPh sb="0" eb="1">
      <t>ヒガシ</t>
    </rPh>
    <rPh sb="3" eb="4">
      <t>メイ</t>
    </rPh>
    <phoneticPr fontId="7"/>
  </si>
  <si>
    <t>新東名</t>
    <rPh sb="0" eb="3">
      <t>シントウメイ</t>
    </rPh>
    <phoneticPr fontId="7"/>
  </si>
  <si>
    <t>インターチェンジ名</t>
    <phoneticPr fontId="4"/>
  </si>
  <si>
    <t>菊川ＩＣ</t>
    <phoneticPr fontId="7"/>
  </si>
  <si>
    <t>掛川ＩＣ</t>
    <rPh sb="0" eb="1">
      <t>カ</t>
    </rPh>
    <phoneticPr fontId="7"/>
  </si>
  <si>
    <t>袋井ＩＣ</t>
    <rPh sb="0" eb="1">
      <t>フクロ</t>
    </rPh>
    <rPh sb="1" eb="2">
      <t>セイ</t>
    </rPh>
    <phoneticPr fontId="7"/>
  </si>
  <si>
    <t>森・掛川IC</t>
    <rPh sb="0" eb="1">
      <t>モリ</t>
    </rPh>
    <rPh sb="2" eb="4">
      <t>カケガワ</t>
    </rPh>
    <phoneticPr fontId="4"/>
  </si>
  <si>
    <t>１日平均出入台数</t>
    <rPh sb="4" eb="6">
      <t>シュツニュウ</t>
    </rPh>
    <rPh sb="6" eb="7">
      <t>ダイ</t>
    </rPh>
    <rPh sb="7" eb="8">
      <t>スウ</t>
    </rPh>
    <phoneticPr fontId="4"/>
  </si>
  <si>
    <t>１日平均出入台数</t>
    <phoneticPr fontId="7"/>
  </si>
  <si>
    <t>１日平均出入台数</t>
    <rPh sb="4" eb="6">
      <t>シュツニュウ</t>
    </rPh>
    <rPh sb="6" eb="8">
      <t>ダイスウ</t>
    </rPh>
    <phoneticPr fontId="4"/>
  </si>
  <si>
    <t>１日平均出入台数</t>
    <rPh sb="1" eb="2">
      <t>ニチ</t>
    </rPh>
    <rPh sb="2" eb="4">
      <t>ヘイキン</t>
    </rPh>
    <rPh sb="4" eb="6">
      <t>デイリ</t>
    </rPh>
    <rPh sb="6" eb="8">
      <t>ダイスウ</t>
    </rPh>
    <phoneticPr fontId="4"/>
  </si>
  <si>
    <t>平成５ (1993)</t>
    <phoneticPr fontId="4"/>
  </si>
  <si>
    <t>－</t>
    <phoneticPr fontId="7"/>
  </si>
  <si>
    <t xml:space="preserve">    10 (1998)</t>
    <phoneticPr fontId="7"/>
  </si>
  <si>
    <t xml:space="preserve">    15 (2003)</t>
    <phoneticPr fontId="7"/>
  </si>
  <si>
    <t xml:space="preserve">    20 (2008)</t>
    <phoneticPr fontId="7"/>
  </si>
  <si>
    <t xml:space="preserve">    24 (2012)</t>
    <phoneticPr fontId="7"/>
  </si>
  <si>
    <t xml:space="preserve">    25 (2013)</t>
    <phoneticPr fontId="7"/>
  </si>
  <si>
    <t xml:space="preserve">    26 (2014)</t>
    <phoneticPr fontId="7"/>
  </si>
  <si>
    <t xml:space="preserve">    27 (2015)</t>
    <phoneticPr fontId="7"/>
  </si>
  <si>
    <t xml:space="preserve">    28 (2016)</t>
    <phoneticPr fontId="7"/>
  </si>
  <si>
    <t xml:space="preserve">    29 (2017)</t>
    <phoneticPr fontId="7"/>
  </si>
  <si>
    <t>　資料：都市建設部</t>
    <rPh sb="4" eb="6">
      <t>トシ</t>
    </rPh>
    <rPh sb="6" eb="8">
      <t>ケンセツ</t>
    </rPh>
    <rPh sb="8" eb="9">
      <t>ブ</t>
    </rPh>
    <phoneticPr fontId="7"/>
  </si>
  <si>
    <t>※新東名高速道路　平成24年４月14日開通</t>
    <rPh sb="1" eb="2">
      <t>シン</t>
    </rPh>
    <rPh sb="2" eb="4">
      <t>トウメイ</t>
    </rPh>
    <rPh sb="4" eb="6">
      <t>コウソク</t>
    </rPh>
    <rPh sb="6" eb="8">
      <t>ドウロ</t>
    </rPh>
    <rPh sb="9" eb="11">
      <t>ヘイセイ</t>
    </rPh>
    <rPh sb="13" eb="14">
      <t>ネン</t>
    </rPh>
    <rPh sb="15" eb="16">
      <t>ガツ</t>
    </rPh>
    <rPh sb="18" eb="19">
      <t>ヒ</t>
    </rPh>
    <rPh sb="19" eb="21">
      <t>カイツウ</t>
    </rPh>
    <phoneticPr fontId="7"/>
  </si>
  <si>
    <t xml:space="preserve"> 駅 名</t>
    <phoneticPr fontId="3"/>
  </si>
  <si>
    <t xml:space="preserve">年 度 </t>
    <rPh sb="0" eb="1">
      <t>トシ</t>
    </rPh>
    <rPh sb="2" eb="3">
      <t>ド</t>
    </rPh>
    <phoneticPr fontId="3"/>
  </si>
  <si>
    <t>区　　分　　＼　　年</t>
    <rPh sb="0" eb="1">
      <t>ク</t>
    </rPh>
    <rPh sb="3" eb="4">
      <t>ブン</t>
    </rPh>
    <rPh sb="9" eb="10">
      <t>ネン</t>
    </rPh>
    <phoneticPr fontId="7"/>
  </si>
  <si>
    <t>平成29年４月…</t>
    <rPh sb="0" eb="2">
      <t>ヘイセイ</t>
    </rPh>
    <rPh sb="4" eb="5">
      <t>ネン</t>
    </rPh>
    <rPh sb="6" eb="7">
      <t>ガツ</t>
    </rPh>
    <phoneticPr fontId="3"/>
  </si>
  <si>
    <t>市街地循環線南回り　平日富士見台霊園に乗り入れ</t>
    <rPh sb="0" eb="3">
      <t>シガイチ</t>
    </rPh>
    <rPh sb="3" eb="5">
      <t>ジュンカン</t>
    </rPh>
    <rPh sb="5" eb="6">
      <t>セン</t>
    </rPh>
    <rPh sb="6" eb="8">
      <t>ミナミマワ</t>
    </rPh>
    <rPh sb="10" eb="12">
      <t>ヘイジツ</t>
    </rPh>
    <rPh sb="12" eb="15">
      <t>フジミ</t>
    </rPh>
    <rPh sb="16" eb="18">
      <t>レイエン</t>
    </rPh>
    <rPh sb="19" eb="20">
      <t>ノ</t>
    </rPh>
    <rPh sb="21" eb="22">
      <t>イ</t>
    </rPh>
    <phoneticPr fontId="3"/>
  </si>
  <si>
    <t>－</t>
  </si>
  <si>
    <t>常葉大学前</t>
    <rPh sb="0" eb="2">
      <t>トコハ</t>
    </rPh>
    <phoneticPr fontId="3"/>
  </si>
  <si>
    <t>岡地</t>
    <rPh sb="0" eb="2">
      <t>オカジ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</si>
</sst>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"/>
    <numFmt numFmtId="177" formatCode="#,##0_);[Red]\(#,##0\)"/>
    <numFmt numFmtId="178" formatCode="#,##0_ "/>
    <numFmt numFmtId="179" formatCode="0_);[Red]\(0\)"/>
  </numFmts>
  <fonts count="26">
    <font>
      <sz val="11"/>
      <color theme="1"/>
      <name val="游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45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.45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.95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dashed">
        <color indexed="8"/>
      </bottom>
      <diagonal/>
    </border>
    <border>
      <left/>
      <right style="thin">
        <color indexed="8"/>
      </right>
      <top style="double">
        <color indexed="8"/>
      </top>
      <bottom style="dashed">
        <color indexed="8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8"/>
      </left>
      <right/>
      <top style="dashed">
        <color indexed="8"/>
      </top>
      <bottom/>
      <diagonal/>
    </border>
    <border>
      <left/>
      <right style="thin">
        <color indexed="8"/>
      </right>
      <top style="dashed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ashed">
        <color indexed="8"/>
      </bottom>
      <diagonal/>
    </border>
    <border>
      <left/>
      <right style="thin">
        <color indexed="8"/>
      </right>
      <top style="thin">
        <color indexed="8"/>
      </top>
      <bottom style="dashed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</borders>
  <cellStyleXfs count="5">
    <xf numFmtId="0" fontId="0" fillId="0" borderId="0"/>
    <xf numFmtId="0" fontId="1" fillId="0" borderId="0"/>
    <xf numFmtId="38" fontId="4" fillId="0" borderId="0" applyFont="0" applyFill="0" applyBorder="0" applyAlignment="0" applyProtection="0"/>
    <xf numFmtId="0" fontId="6" fillId="0" borderId="0">
      <alignment vertical="center"/>
    </xf>
    <xf numFmtId="0" fontId="1" fillId="0" borderId="0"/>
  </cellStyleXfs>
  <cellXfs count="257">
    <xf numFmtId="0" fontId="0" fillId="0" borderId="0" xfId="0"/>
    <xf numFmtId="0" fontId="1" fillId="0" borderId="0" xfId="1" applyFill="1"/>
    <xf numFmtId="0" fontId="5" fillId="0" borderId="0" xfId="1" applyFont="1" applyFill="1"/>
    <xf numFmtId="0" fontId="1" fillId="0" borderId="1" xfId="1" applyFill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176" fontId="1" fillId="0" borderId="3" xfId="1" applyNumberFormat="1" applyFill="1" applyBorder="1" applyAlignment="1">
      <alignment vertical="center"/>
    </xf>
    <xf numFmtId="176" fontId="1" fillId="0" borderId="4" xfId="1" applyNumberFormat="1" applyFill="1" applyBorder="1" applyAlignment="1">
      <alignment vertical="center"/>
    </xf>
    <xf numFmtId="38" fontId="0" fillId="0" borderId="0" xfId="2" applyFont="1" applyFill="1"/>
    <xf numFmtId="176" fontId="1" fillId="0" borderId="7" xfId="1" applyNumberFormat="1" applyFill="1" applyBorder="1" applyAlignment="1">
      <alignment vertical="center"/>
    </xf>
    <xf numFmtId="176" fontId="1" fillId="0" borderId="0" xfId="1" applyNumberFormat="1" applyFill="1" applyAlignment="1">
      <alignment vertical="center"/>
    </xf>
    <xf numFmtId="0" fontId="1" fillId="0" borderId="0" xfId="1" applyFill="1" applyAlignment="1">
      <alignment horizontal="center" vertical="center" wrapText="1"/>
    </xf>
    <xf numFmtId="0" fontId="1" fillId="0" borderId="0" xfId="1" applyFill="1" applyAlignment="1">
      <alignment horizontal="center" wrapText="1"/>
    </xf>
    <xf numFmtId="176" fontId="1" fillId="0" borderId="8" xfId="1" applyNumberFormat="1" applyFill="1" applyBorder="1" applyAlignment="1">
      <alignment vertical="center"/>
    </xf>
    <xf numFmtId="176" fontId="1" fillId="0" borderId="0" xfId="1" applyNumberFormat="1" applyFill="1" applyBorder="1" applyAlignment="1">
      <alignment vertical="center"/>
    </xf>
    <xf numFmtId="0" fontId="1" fillId="0" borderId="0" xfId="1" applyFill="1" applyBorder="1" applyAlignment="1">
      <alignment horizontal="center" wrapText="1"/>
    </xf>
    <xf numFmtId="0" fontId="1" fillId="0" borderId="0" xfId="1" applyFill="1" applyBorder="1"/>
    <xf numFmtId="38" fontId="0" fillId="0" borderId="0" xfId="2" applyFont="1" applyFill="1" applyBorder="1"/>
    <xf numFmtId="0" fontId="1" fillId="0" borderId="9" xfId="1" applyFill="1" applyBorder="1" applyAlignment="1">
      <alignment horizontal="center" wrapText="1"/>
    </xf>
    <xf numFmtId="176" fontId="1" fillId="0" borderId="10" xfId="1" applyNumberFormat="1" applyFill="1" applyBorder="1" applyAlignment="1">
      <alignment vertical="center"/>
    </xf>
    <xf numFmtId="176" fontId="1" fillId="0" borderId="11" xfId="1" applyNumberFormat="1" applyFill="1" applyBorder="1" applyAlignment="1">
      <alignment vertical="center"/>
    </xf>
    <xf numFmtId="176" fontId="1" fillId="0" borderId="9" xfId="1" applyNumberFormat="1" applyFill="1" applyBorder="1" applyAlignment="1">
      <alignment vertical="center"/>
    </xf>
    <xf numFmtId="0" fontId="5" fillId="0" borderId="1" xfId="1" applyFont="1" applyFill="1" applyBorder="1"/>
    <xf numFmtId="0" fontId="2" fillId="0" borderId="0" xfId="1" applyFont="1" applyFill="1" applyAlignment="1">
      <alignment vertical="center"/>
    </xf>
    <xf numFmtId="0" fontId="2" fillId="0" borderId="0" xfId="1" applyFont="1" applyFill="1" applyAlignment="1"/>
    <xf numFmtId="0" fontId="1" fillId="0" borderId="0" xfId="1" applyFill="1" applyAlignment="1"/>
    <xf numFmtId="0" fontId="1" fillId="0" borderId="0" xfId="1" applyFill="1" applyBorder="1" applyAlignment="1"/>
    <xf numFmtId="0" fontId="5" fillId="0" borderId="0" xfId="1" applyFont="1" applyFill="1" applyBorder="1" applyAlignment="1">
      <alignment horizontal="right"/>
    </xf>
    <xf numFmtId="0" fontId="1" fillId="0" borderId="0" xfId="1" applyFill="1" applyBorder="1" applyAlignment="1">
      <alignment horizontal="center"/>
    </xf>
    <xf numFmtId="176" fontId="8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8" fillId="0" borderId="0" xfId="1" quotePrefix="1" applyFont="1" applyFill="1" applyBorder="1" applyAlignment="1">
      <alignment horizontal="left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1" fillId="0" borderId="0" xfId="1" quotePrefix="1" applyFill="1" applyBorder="1" applyAlignment="1">
      <alignment horizontal="left" vertical="center"/>
    </xf>
    <xf numFmtId="176" fontId="1" fillId="0" borderId="0" xfId="1" applyNumberFormat="1" applyFill="1" applyBorder="1" applyAlignment="1">
      <alignment horizontal="right" vertical="center"/>
    </xf>
    <xf numFmtId="0" fontId="5" fillId="0" borderId="0" xfId="1" applyFont="1" applyFill="1" applyBorder="1"/>
    <xf numFmtId="0" fontId="13" fillId="0" borderId="0" xfId="1" applyFont="1" applyFill="1"/>
    <xf numFmtId="38" fontId="13" fillId="0" borderId="0" xfId="2" applyFont="1" applyFill="1" applyAlignment="1"/>
    <xf numFmtId="0" fontId="14" fillId="0" borderId="0" xfId="1" applyFont="1" applyFill="1"/>
    <xf numFmtId="0" fontId="13" fillId="0" borderId="0" xfId="1" applyFont="1" applyFill="1" applyAlignment="1">
      <alignment vertical="center"/>
    </xf>
    <xf numFmtId="0" fontId="13" fillId="0" borderId="32" xfId="1" applyFont="1" applyFill="1" applyBorder="1" applyAlignment="1">
      <alignment horizontal="center" vertical="center"/>
    </xf>
    <xf numFmtId="0" fontId="15" fillId="0" borderId="33" xfId="1" applyFont="1" applyFill="1" applyBorder="1" applyAlignment="1">
      <alignment horizontal="center" vertical="center"/>
    </xf>
    <xf numFmtId="38" fontId="15" fillId="0" borderId="33" xfId="2" applyFont="1" applyFill="1" applyBorder="1" applyAlignment="1">
      <alignment horizontal="center" vertical="center"/>
    </xf>
    <xf numFmtId="0" fontId="13" fillId="0" borderId="34" xfId="1" applyFont="1" applyFill="1" applyBorder="1" applyAlignment="1">
      <alignment horizontal="distributed" vertical="center"/>
    </xf>
    <xf numFmtId="176" fontId="13" fillId="0" borderId="0" xfId="2" applyNumberFormat="1" applyFont="1" applyFill="1" applyBorder="1" applyAlignment="1">
      <alignment vertical="center"/>
    </xf>
    <xf numFmtId="179" fontId="13" fillId="0" borderId="0" xfId="2" applyNumberFormat="1" applyFont="1" applyFill="1" applyBorder="1" applyAlignment="1">
      <alignment vertical="center"/>
    </xf>
    <xf numFmtId="0" fontId="13" fillId="0" borderId="19" xfId="1" applyFont="1" applyFill="1" applyBorder="1" applyAlignment="1">
      <alignment horizontal="distributed" vertical="center"/>
    </xf>
    <xf numFmtId="176" fontId="13" fillId="0" borderId="35" xfId="2" applyNumberFormat="1" applyFont="1" applyFill="1" applyBorder="1" applyAlignment="1">
      <alignment vertical="center"/>
    </xf>
    <xf numFmtId="179" fontId="13" fillId="0" borderId="35" xfId="2" applyNumberFormat="1" applyFont="1" applyFill="1" applyBorder="1" applyAlignment="1">
      <alignment vertical="center"/>
    </xf>
    <xf numFmtId="0" fontId="13" fillId="0" borderId="36" xfId="1" applyFont="1" applyFill="1" applyBorder="1" applyAlignment="1">
      <alignment horizontal="distributed" vertical="center"/>
    </xf>
    <xf numFmtId="176" fontId="13" fillId="0" borderId="0" xfId="2" applyNumberFormat="1" applyFont="1" applyFill="1" applyBorder="1" applyAlignment="1">
      <alignment horizontal="right" vertical="center"/>
    </xf>
    <xf numFmtId="176" fontId="13" fillId="0" borderId="37" xfId="2" applyNumberFormat="1" applyFont="1" applyFill="1" applyBorder="1" applyAlignment="1">
      <alignment vertical="center"/>
    </xf>
    <xf numFmtId="179" fontId="13" fillId="0" borderId="37" xfId="2" applyNumberFormat="1" applyFont="1" applyFill="1" applyBorder="1" applyAlignment="1">
      <alignment vertical="center"/>
    </xf>
    <xf numFmtId="0" fontId="13" fillId="0" borderId="38" xfId="1" applyFont="1" applyFill="1" applyBorder="1" applyAlignment="1">
      <alignment horizontal="distributed" vertical="center"/>
    </xf>
    <xf numFmtId="38" fontId="13" fillId="0" borderId="39" xfId="2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38" fontId="13" fillId="0" borderId="0" xfId="2" applyFont="1" applyFill="1" applyBorder="1" applyAlignment="1">
      <alignment vertical="center"/>
    </xf>
    <xf numFmtId="176" fontId="13" fillId="0" borderId="0" xfId="1" applyNumberFormat="1" applyFont="1" applyFill="1" applyAlignment="1">
      <alignment vertical="center"/>
    </xf>
    <xf numFmtId="38" fontId="13" fillId="0" borderId="0" xfId="2" applyFont="1" applyFill="1" applyAlignment="1">
      <alignment vertical="center"/>
    </xf>
    <xf numFmtId="0" fontId="13" fillId="0" borderId="0" xfId="1" applyFont="1" applyFill="1" applyBorder="1"/>
    <xf numFmtId="3" fontId="15" fillId="0" borderId="0" xfId="1" applyNumberFormat="1" applyFont="1" applyFill="1"/>
    <xf numFmtId="0" fontId="17" fillId="0" borderId="12" xfId="1" applyFont="1" applyFill="1" applyBorder="1"/>
    <xf numFmtId="0" fontId="17" fillId="0" borderId="0" xfId="1" applyFont="1" applyFill="1"/>
    <xf numFmtId="3" fontId="17" fillId="0" borderId="0" xfId="1" applyNumberFormat="1" applyFont="1" applyFill="1"/>
    <xf numFmtId="0" fontId="18" fillId="0" borderId="0" xfId="1" applyFont="1" applyFill="1"/>
    <xf numFmtId="0" fontId="15" fillId="0" borderId="42" xfId="1" applyFont="1" applyFill="1" applyBorder="1" applyAlignment="1">
      <alignment horizontal="center" vertical="center"/>
    </xf>
    <xf numFmtId="0" fontId="17" fillId="0" borderId="0" xfId="1" applyFont="1" applyFill="1" applyBorder="1"/>
    <xf numFmtId="0" fontId="17" fillId="0" borderId="1" xfId="1" applyFont="1" applyFill="1" applyBorder="1"/>
    <xf numFmtId="3" fontId="17" fillId="0" borderId="0" xfId="1" applyNumberFormat="1" applyFont="1" applyFill="1" applyBorder="1"/>
    <xf numFmtId="0" fontId="17" fillId="0" borderId="12" xfId="1" applyFont="1" applyFill="1" applyBorder="1" applyAlignment="1">
      <alignment horizontal="right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Alignment="1">
      <alignment vertical="center"/>
    </xf>
    <xf numFmtId="0" fontId="17" fillId="0" borderId="67" xfId="1" applyFont="1" applyFill="1" applyBorder="1" applyAlignment="1">
      <alignment horizontal="center" vertical="center" shrinkToFit="1"/>
    </xf>
    <xf numFmtId="0" fontId="17" fillId="0" borderId="66" xfId="1" applyFont="1" applyFill="1" applyBorder="1" applyAlignment="1">
      <alignment horizontal="center" vertical="center" shrinkToFit="1"/>
    </xf>
    <xf numFmtId="0" fontId="17" fillId="0" borderId="18" xfId="1" applyFont="1" applyFill="1" applyBorder="1" applyAlignment="1">
      <alignment horizontal="center" vertical="center" shrinkToFit="1"/>
    </xf>
    <xf numFmtId="0" fontId="17" fillId="0" borderId="0" xfId="1" applyFont="1" applyFill="1" applyBorder="1" applyAlignment="1">
      <alignment horizontal="center" vertical="center" shrinkToFit="1"/>
    </xf>
    <xf numFmtId="3" fontId="17" fillId="0" borderId="0" xfId="1" applyNumberFormat="1" applyFont="1" applyFill="1" applyBorder="1" applyAlignment="1">
      <alignment horizontal="right" vertical="center" indent="1"/>
    </xf>
    <xf numFmtId="3" fontId="17" fillId="0" borderId="0" xfId="1" applyNumberFormat="1" applyFont="1" applyFill="1" applyAlignment="1">
      <alignment horizontal="right" vertical="center" indent="1"/>
    </xf>
    <xf numFmtId="3" fontId="17" fillId="0" borderId="20" xfId="1" applyNumberFormat="1" applyFont="1" applyFill="1" applyBorder="1" applyAlignment="1">
      <alignment horizontal="right" vertical="center" indent="1"/>
    </xf>
    <xf numFmtId="3" fontId="17" fillId="0" borderId="0" xfId="1" applyNumberFormat="1" applyFont="1" applyFill="1" applyBorder="1" applyAlignment="1">
      <alignment vertical="center"/>
    </xf>
    <xf numFmtId="3" fontId="17" fillId="0" borderId="0" xfId="1" applyNumberFormat="1" applyFont="1" applyFill="1" applyBorder="1" applyAlignment="1">
      <alignment horizontal="right" vertical="center"/>
    </xf>
    <xf numFmtId="3" fontId="17" fillId="0" borderId="0" xfId="4" applyNumberFormat="1" applyFont="1" applyFill="1" applyBorder="1" applyAlignment="1">
      <alignment horizontal="right" vertical="center" indent="1"/>
    </xf>
    <xf numFmtId="3" fontId="17" fillId="0" borderId="0" xfId="4" applyNumberFormat="1" applyFont="1" applyFill="1" applyBorder="1" applyAlignment="1">
      <alignment horizontal="right" vertical="center"/>
    </xf>
    <xf numFmtId="3" fontId="17" fillId="0" borderId="0" xfId="4" applyNumberFormat="1" applyFont="1" applyFill="1" applyBorder="1" applyAlignment="1">
      <alignment vertical="center"/>
    </xf>
    <xf numFmtId="0" fontId="17" fillId="0" borderId="0" xfId="4" applyFont="1" applyFill="1" applyBorder="1" applyAlignment="1">
      <alignment vertical="center"/>
    </xf>
    <xf numFmtId="0" fontId="17" fillId="0" borderId="0" xfId="4" applyFont="1" applyFill="1" applyAlignment="1">
      <alignment vertical="center"/>
    </xf>
    <xf numFmtId="3" fontId="17" fillId="0" borderId="20" xfId="4" applyNumberFormat="1" applyFont="1" applyFill="1" applyBorder="1" applyAlignment="1">
      <alignment horizontal="right" vertical="center" indent="1"/>
    </xf>
    <xf numFmtId="0" fontId="17" fillId="0" borderId="1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5" fillId="0" borderId="1" xfId="1" applyFont="1" applyFill="1" applyBorder="1" applyAlignment="1">
      <alignment vertical="center"/>
    </xf>
    <xf numFmtId="0" fontId="1" fillId="0" borderId="0" xfId="1" applyFill="1" applyAlignment="1">
      <alignment vertical="center"/>
    </xf>
    <xf numFmtId="0" fontId="1" fillId="0" borderId="1" xfId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6" fillId="0" borderId="0" xfId="1" applyFont="1" applyFill="1" applyAlignment="1">
      <alignment vertical="center"/>
    </xf>
    <xf numFmtId="3" fontId="15" fillId="0" borderId="0" xfId="1" applyNumberFormat="1" applyFont="1" applyFill="1" applyAlignment="1">
      <alignment vertical="center"/>
    </xf>
    <xf numFmtId="3" fontId="15" fillId="0" borderId="18" xfId="1" applyNumberFormat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vertical="center"/>
    </xf>
    <xf numFmtId="0" fontId="19" fillId="0" borderId="12" xfId="1" applyFont="1" applyFill="1" applyBorder="1" applyAlignment="1">
      <alignment vertical="center"/>
    </xf>
    <xf numFmtId="3" fontId="17" fillId="0" borderId="0" xfId="1" applyNumberFormat="1" applyFont="1" applyFill="1" applyAlignment="1">
      <alignment vertical="center"/>
    </xf>
    <xf numFmtId="0" fontId="13" fillId="0" borderId="28" xfId="1" applyFont="1" applyFill="1" applyBorder="1" applyAlignment="1">
      <alignment horizontal="right" vertical="center"/>
    </xf>
    <xf numFmtId="0" fontId="13" fillId="0" borderId="19" xfId="1" applyFont="1" applyFill="1" applyBorder="1" applyAlignment="1">
      <alignment horizontal="left" vertical="center"/>
    </xf>
    <xf numFmtId="0" fontId="20" fillId="0" borderId="56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176" fontId="13" fillId="0" borderId="12" xfId="2" applyNumberFormat="1" applyFont="1" applyFill="1" applyBorder="1" applyAlignment="1">
      <alignment vertical="center"/>
    </xf>
    <xf numFmtId="3" fontId="17" fillId="0" borderId="9" xfId="4" applyNumberFormat="1" applyFont="1" applyFill="1" applyBorder="1" applyAlignment="1">
      <alignment horizontal="right" vertical="center" indent="1"/>
    </xf>
    <xf numFmtId="3" fontId="17" fillId="0" borderId="12" xfId="4" applyNumberFormat="1" applyFont="1" applyFill="1" applyBorder="1" applyAlignment="1">
      <alignment horizontal="right" vertical="center" indent="1"/>
    </xf>
    <xf numFmtId="3" fontId="17" fillId="0" borderId="69" xfId="4" applyNumberFormat="1" applyFont="1" applyFill="1" applyBorder="1" applyAlignment="1">
      <alignment horizontal="right" vertical="center" indent="1"/>
    </xf>
    <xf numFmtId="0" fontId="21" fillId="0" borderId="0" xfId="3" applyFont="1" applyFill="1">
      <alignment vertical="center"/>
    </xf>
    <xf numFmtId="0" fontId="22" fillId="0" borderId="0" xfId="3" applyFont="1" applyFill="1">
      <alignment vertical="center"/>
    </xf>
    <xf numFmtId="0" fontId="23" fillId="0" borderId="0" xfId="3" applyFont="1" applyFill="1">
      <alignment vertical="center"/>
    </xf>
    <xf numFmtId="0" fontId="15" fillId="0" borderId="16" xfId="3" applyFont="1" applyFill="1" applyBorder="1" applyAlignment="1">
      <alignment horizontal="center" vertical="center"/>
    </xf>
    <xf numFmtId="0" fontId="15" fillId="0" borderId="17" xfId="3" applyFont="1" applyFill="1" applyBorder="1" applyAlignment="1">
      <alignment horizontal="center" vertical="center"/>
    </xf>
    <xf numFmtId="0" fontId="15" fillId="0" borderId="17" xfId="3" applyFont="1" applyFill="1" applyBorder="1" applyAlignment="1">
      <alignment horizontal="center" vertical="center" shrinkToFit="1"/>
    </xf>
    <xf numFmtId="0" fontId="15" fillId="0" borderId="18" xfId="3" applyFont="1" applyFill="1" applyBorder="1" applyAlignment="1">
      <alignment horizontal="center" vertical="center"/>
    </xf>
    <xf numFmtId="0" fontId="15" fillId="0" borderId="19" xfId="3" applyFont="1" applyFill="1" applyBorder="1" applyAlignment="1">
      <alignment horizontal="center" vertical="center" wrapText="1"/>
    </xf>
    <xf numFmtId="177" fontId="15" fillId="0" borderId="0" xfId="3" applyNumberFormat="1" applyFont="1" applyFill="1" applyBorder="1" applyAlignment="1">
      <alignment horizontal="right" vertical="center"/>
    </xf>
    <xf numFmtId="178" fontId="15" fillId="0" borderId="20" xfId="3" applyNumberFormat="1" applyFont="1" applyFill="1" applyBorder="1" applyAlignment="1">
      <alignment horizontal="right" vertical="center"/>
    </xf>
    <xf numFmtId="0" fontId="22" fillId="0" borderId="0" xfId="3" applyFont="1" applyFill="1" applyBorder="1">
      <alignment vertical="center"/>
    </xf>
    <xf numFmtId="177" fontId="22" fillId="0" borderId="0" xfId="3" applyNumberFormat="1" applyFont="1" applyFill="1" applyBorder="1">
      <alignment vertical="center"/>
    </xf>
    <xf numFmtId="0" fontId="15" fillId="0" borderId="21" xfId="3" applyFont="1" applyFill="1" applyBorder="1" applyAlignment="1">
      <alignment horizontal="center" vertical="center" wrapText="1"/>
    </xf>
    <xf numFmtId="177" fontId="15" fillId="0" borderId="12" xfId="3" applyNumberFormat="1" applyFont="1" applyFill="1" applyBorder="1" applyAlignment="1">
      <alignment horizontal="right" vertical="center"/>
    </xf>
    <xf numFmtId="178" fontId="15" fillId="0" borderId="22" xfId="3" applyNumberFormat="1" applyFont="1" applyFill="1" applyBorder="1" applyAlignment="1">
      <alignment horizontal="right" vertical="center"/>
    </xf>
    <xf numFmtId="0" fontId="14" fillId="0" borderId="0" xfId="3" applyFont="1" applyFill="1" applyBorder="1" applyAlignment="1">
      <alignment horizontal="right" vertical="center"/>
    </xf>
    <xf numFmtId="0" fontId="14" fillId="0" borderId="0" xfId="3" applyFont="1" applyFill="1">
      <alignment vertical="center"/>
    </xf>
    <xf numFmtId="0" fontId="14" fillId="0" borderId="23" xfId="3" applyFont="1" applyFill="1" applyBorder="1">
      <alignment vertical="center"/>
    </xf>
    <xf numFmtId="0" fontId="22" fillId="0" borderId="0" xfId="3" applyFont="1" applyFill="1" applyBorder="1" applyAlignment="1">
      <alignment horizontal="right" vertical="center"/>
    </xf>
    <xf numFmtId="0" fontId="14" fillId="0" borderId="0" xfId="3" applyFont="1" applyFill="1" applyAlignment="1">
      <alignment vertical="center"/>
    </xf>
    <xf numFmtId="0" fontId="14" fillId="0" borderId="0" xfId="3" applyFont="1" applyFill="1" applyAlignment="1">
      <alignment horizontal="right" vertical="center"/>
    </xf>
    <xf numFmtId="0" fontId="14" fillId="0" borderId="0" xfId="3" applyFont="1" applyFill="1" applyAlignment="1">
      <alignment horizontal="left" vertical="center"/>
    </xf>
    <xf numFmtId="0" fontId="22" fillId="0" borderId="12" xfId="3" applyFont="1" applyFill="1" applyBorder="1">
      <alignment vertical="center"/>
    </xf>
    <xf numFmtId="0" fontId="14" fillId="0" borderId="0" xfId="3" applyFont="1" applyFill="1" applyAlignment="1">
      <alignment horizontal="left" vertical="center" wrapText="1"/>
    </xf>
    <xf numFmtId="0" fontId="22" fillId="0" borderId="0" xfId="3" applyFont="1" applyFill="1" applyAlignment="1">
      <alignment horizontal="left" vertical="center"/>
    </xf>
    <xf numFmtId="178" fontId="22" fillId="0" borderId="23" xfId="3" applyNumberFormat="1" applyFont="1" applyFill="1" applyBorder="1" applyAlignment="1">
      <alignment vertical="center"/>
    </xf>
    <xf numFmtId="3" fontId="15" fillId="0" borderId="0" xfId="1" applyNumberFormat="1" applyFont="1" applyFill="1" applyAlignment="1">
      <alignment horizontal="right" vertical="center"/>
    </xf>
    <xf numFmtId="3" fontId="15" fillId="0" borderId="46" xfId="1" applyNumberFormat="1" applyFont="1" applyFill="1" applyBorder="1" applyAlignment="1">
      <alignment horizontal="right" vertical="center"/>
    </xf>
    <xf numFmtId="3" fontId="15" fillId="0" borderId="0" xfId="1" applyNumberFormat="1" applyFont="1" applyFill="1" applyBorder="1" applyAlignment="1">
      <alignment horizontal="right" vertical="center"/>
    </xf>
    <xf numFmtId="3" fontId="15" fillId="0" borderId="48" xfId="1" applyNumberFormat="1" applyFont="1" applyFill="1" applyBorder="1" applyAlignment="1">
      <alignment horizontal="right" vertical="center"/>
    </xf>
    <xf numFmtId="0" fontId="1" fillId="0" borderId="2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5" fillId="0" borderId="0" xfId="1" applyFont="1" applyFill="1" applyAlignment="1">
      <alignment horizontal="right"/>
    </xf>
    <xf numFmtId="0" fontId="5" fillId="0" borderId="9" xfId="1" applyFont="1" applyFill="1" applyBorder="1" applyAlignment="1">
      <alignment horizontal="right"/>
    </xf>
    <xf numFmtId="38" fontId="14" fillId="0" borderId="0" xfId="2" applyFont="1" applyFill="1" applyAlignment="1">
      <alignment horizontal="right"/>
    </xf>
    <xf numFmtId="38" fontId="14" fillId="0" borderId="12" xfId="2" applyFont="1" applyFill="1" applyBorder="1" applyAlignment="1">
      <alignment horizontal="right"/>
    </xf>
    <xf numFmtId="0" fontId="13" fillId="0" borderId="29" xfId="1" applyFont="1" applyFill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/>
    </xf>
    <xf numFmtId="0" fontId="15" fillId="0" borderId="0" xfId="1" applyFont="1" applyFill="1" applyAlignment="1">
      <alignment horizontal="right"/>
    </xf>
    <xf numFmtId="0" fontId="15" fillId="0" borderId="12" xfId="1" applyFont="1" applyFill="1" applyBorder="1" applyAlignment="1">
      <alignment horizontal="right"/>
    </xf>
    <xf numFmtId="0" fontId="15" fillId="0" borderId="40" xfId="1" applyFont="1" applyFill="1" applyBorder="1" applyAlignment="1">
      <alignment horizontal="center" vertical="center"/>
    </xf>
    <xf numFmtId="0" fontId="15" fillId="0" borderId="41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42" xfId="1" applyFont="1" applyFill="1" applyBorder="1" applyAlignment="1">
      <alignment vertical="center"/>
    </xf>
    <xf numFmtId="0" fontId="15" fillId="0" borderId="43" xfId="1" applyFont="1" applyFill="1" applyBorder="1" applyAlignment="1">
      <alignment horizontal="center" vertical="center" textRotation="255"/>
    </xf>
    <xf numFmtId="0" fontId="15" fillId="0" borderId="8" xfId="1" applyFont="1" applyFill="1" applyBorder="1" applyAlignment="1">
      <alignment horizontal="center" vertical="center" textRotation="255"/>
    </xf>
    <xf numFmtId="0" fontId="15" fillId="0" borderId="44" xfId="1" applyFont="1" applyFill="1" applyBorder="1" applyAlignment="1">
      <alignment horizontal="center" vertical="center"/>
    </xf>
    <xf numFmtId="0" fontId="15" fillId="0" borderId="45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47" xfId="1" applyFont="1" applyFill="1" applyBorder="1" applyAlignment="1">
      <alignment horizontal="center" vertical="center"/>
    </xf>
    <xf numFmtId="0" fontId="15" fillId="0" borderId="42" xfId="1" applyFont="1" applyFill="1" applyBorder="1" applyAlignment="1">
      <alignment horizontal="center" vertical="center" textRotation="255" wrapText="1"/>
    </xf>
    <xf numFmtId="0" fontId="15" fillId="0" borderId="42" xfId="1" applyFont="1" applyFill="1" applyBorder="1" applyAlignment="1">
      <alignment horizontal="center" vertical="center"/>
    </xf>
    <xf numFmtId="0" fontId="15" fillId="0" borderId="49" xfId="1" applyFont="1" applyFill="1" applyBorder="1" applyAlignment="1">
      <alignment horizontal="center" vertical="center"/>
    </xf>
    <xf numFmtId="0" fontId="15" fillId="0" borderId="50" xfId="1" applyFont="1" applyFill="1" applyBorder="1" applyAlignment="1">
      <alignment horizontal="center" vertical="center"/>
    </xf>
    <xf numFmtId="0" fontId="15" fillId="0" borderId="51" xfId="1" applyFont="1" applyFill="1" applyBorder="1" applyAlignment="1">
      <alignment horizontal="center" vertical="center"/>
    </xf>
    <xf numFmtId="0" fontId="15" fillId="0" borderId="42" xfId="1" applyFont="1" applyFill="1" applyBorder="1" applyAlignment="1">
      <alignment horizontal="center" vertical="center" textRotation="255"/>
    </xf>
    <xf numFmtId="0" fontId="15" fillId="0" borderId="52" xfId="1" applyFont="1" applyFill="1" applyBorder="1" applyAlignment="1">
      <alignment horizontal="center" vertical="center"/>
    </xf>
    <xf numFmtId="0" fontId="15" fillId="0" borderId="53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 textRotation="255" wrapText="1"/>
    </xf>
    <xf numFmtId="0" fontId="15" fillId="0" borderId="11" xfId="1" applyFont="1" applyFill="1" applyBorder="1" applyAlignment="1">
      <alignment horizontal="center" vertical="center" textRotation="255" wrapText="1"/>
    </xf>
    <xf numFmtId="0" fontId="15" fillId="0" borderId="47" xfId="1" applyFont="1" applyFill="1" applyBorder="1" applyAlignment="1">
      <alignment horizontal="center" vertical="center" textRotation="255"/>
    </xf>
    <xf numFmtId="0" fontId="20" fillId="0" borderId="54" xfId="1" applyFont="1" applyFill="1" applyBorder="1" applyAlignment="1">
      <alignment horizontal="center" vertical="center"/>
    </xf>
    <xf numFmtId="0" fontId="20" fillId="0" borderId="55" xfId="1" applyFont="1" applyFill="1" applyBorder="1" applyAlignment="1">
      <alignment horizontal="center" vertical="center"/>
    </xf>
    <xf numFmtId="0" fontId="20" fillId="0" borderId="56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7" fillId="0" borderId="57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0" fontId="17" fillId="0" borderId="58" xfId="1" applyFont="1" applyFill="1" applyBorder="1" applyAlignment="1">
      <alignment horizontal="center" vertical="center"/>
    </xf>
    <xf numFmtId="0" fontId="17" fillId="0" borderId="61" xfId="1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0" fontId="17" fillId="0" borderId="62" xfId="1" applyFont="1" applyFill="1" applyBorder="1" applyAlignment="1">
      <alignment horizontal="center" vertical="center"/>
    </xf>
    <xf numFmtId="0" fontId="17" fillId="0" borderId="63" xfId="1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5" fillId="0" borderId="60" xfId="1" applyFont="1" applyFill="1" applyBorder="1" applyAlignment="1">
      <alignment horizontal="center" vertical="center"/>
    </xf>
    <xf numFmtId="0" fontId="15" fillId="0" borderId="64" xfId="1" applyFont="1" applyFill="1" applyBorder="1" applyAlignment="1">
      <alignment horizontal="center" vertical="center"/>
    </xf>
    <xf numFmtId="0" fontId="17" fillId="0" borderId="65" xfId="1" applyFont="1" applyFill="1" applyBorder="1" applyAlignment="1">
      <alignment horizontal="center" vertical="center"/>
    </xf>
    <xf numFmtId="0" fontId="17" fillId="0" borderId="66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17" fillId="0" borderId="34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17" fillId="0" borderId="19" xfId="4" applyFont="1" applyFill="1" applyBorder="1" applyAlignment="1">
      <alignment horizontal="center" vertical="center"/>
    </xf>
    <xf numFmtId="0" fontId="14" fillId="0" borderId="0" xfId="3" applyFont="1" applyFill="1" applyAlignment="1">
      <alignment horizontal="center"/>
    </xf>
    <xf numFmtId="0" fontId="14" fillId="0" borderId="12" xfId="3" applyFont="1" applyFill="1" applyBorder="1" applyAlignment="1">
      <alignment horizontal="center"/>
    </xf>
    <xf numFmtId="0" fontId="15" fillId="0" borderId="13" xfId="3" applyFont="1" applyFill="1" applyBorder="1" applyAlignment="1">
      <alignment horizontal="center" vertical="center"/>
    </xf>
    <xf numFmtId="0" fontId="15" fillId="0" borderId="16" xfId="3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5" xfId="3" applyFont="1" applyFill="1" applyBorder="1" applyAlignment="1">
      <alignment horizontal="center" vertical="center"/>
    </xf>
    <xf numFmtId="0" fontId="24" fillId="0" borderId="15" xfId="3" applyFont="1" applyFill="1" applyBorder="1" applyAlignment="1">
      <alignment horizontal="center" vertical="center"/>
    </xf>
    <xf numFmtId="0" fontId="24" fillId="0" borderId="13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center" vertical="center"/>
    </xf>
    <xf numFmtId="0" fontId="14" fillId="0" borderId="0" xfId="3" applyFont="1" applyFill="1" applyAlignment="1">
      <alignment horizontal="left" vertical="center" wrapText="1"/>
    </xf>
    <xf numFmtId="0" fontId="14" fillId="0" borderId="0" xfId="3" applyFont="1" applyFill="1" applyAlignment="1">
      <alignment horizontal="right" vertical="center"/>
    </xf>
    <xf numFmtId="0" fontId="22" fillId="0" borderId="15" xfId="3" applyFont="1" applyFill="1" applyBorder="1" applyAlignment="1">
      <alignment horizontal="center" vertical="center"/>
    </xf>
    <xf numFmtId="0" fontId="22" fillId="0" borderId="13" xfId="3" applyFont="1" applyFill="1" applyBorder="1" applyAlignment="1">
      <alignment horizontal="center" vertical="center"/>
    </xf>
    <xf numFmtId="0" fontId="22" fillId="0" borderId="14" xfId="3" applyFont="1" applyFill="1" applyBorder="1" applyAlignment="1">
      <alignment horizontal="center" vertical="center"/>
    </xf>
    <xf numFmtId="0" fontId="22" fillId="0" borderId="14" xfId="3" applyFont="1" applyFill="1" applyBorder="1" applyAlignment="1">
      <alignment horizontal="center" vertical="center" shrinkToFit="1"/>
    </xf>
    <xf numFmtId="0" fontId="22" fillId="0" borderId="13" xfId="3" applyFont="1" applyFill="1" applyBorder="1" applyAlignment="1">
      <alignment horizontal="center" vertical="center" shrinkToFit="1"/>
    </xf>
    <xf numFmtId="0" fontId="22" fillId="0" borderId="0" xfId="3" applyFont="1" applyFill="1" applyBorder="1" applyAlignment="1">
      <alignment horizontal="center" vertical="center"/>
    </xf>
    <xf numFmtId="0" fontId="22" fillId="0" borderId="19" xfId="3" applyFont="1" applyFill="1" applyBorder="1" applyAlignment="1">
      <alignment horizontal="center" vertical="center"/>
    </xf>
    <xf numFmtId="178" fontId="22" fillId="0" borderId="24" xfId="3" applyNumberFormat="1" applyFont="1" applyFill="1" applyBorder="1" applyAlignment="1">
      <alignment horizontal="right" vertical="center" indent="1"/>
    </xf>
    <xf numFmtId="178" fontId="22" fillId="0" borderId="25" xfId="3" applyNumberFormat="1" applyFont="1" applyFill="1" applyBorder="1" applyAlignment="1">
      <alignment horizontal="right" vertical="center" indent="1"/>
    </xf>
    <xf numFmtId="0" fontId="14" fillId="0" borderId="0" xfId="3" applyFont="1" applyFill="1" applyAlignment="1">
      <alignment horizontal="left" vertical="center"/>
    </xf>
    <xf numFmtId="178" fontId="22" fillId="0" borderId="20" xfId="3" applyNumberFormat="1" applyFont="1" applyFill="1" applyBorder="1" applyAlignment="1">
      <alignment horizontal="right" vertical="center" indent="1"/>
    </xf>
    <xf numFmtId="178" fontId="22" fillId="0" borderId="0" xfId="3" applyNumberFormat="1" applyFont="1" applyFill="1" applyBorder="1" applyAlignment="1">
      <alignment horizontal="right" vertical="center" indent="1"/>
    </xf>
    <xf numFmtId="0" fontId="22" fillId="0" borderId="12" xfId="3" applyFont="1" applyFill="1" applyBorder="1" applyAlignment="1">
      <alignment horizontal="center" vertical="center"/>
    </xf>
    <xf numFmtId="0" fontId="22" fillId="0" borderId="21" xfId="3" applyFont="1" applyFill="1" applyBorder="1" applyAlignment="1">
      <alignment horizontal="center" vertical="center"/>
    </xf>
    <xf numFmtId="178" fontId="22" fillId="0" borderId="22" xfId="3" applyNumberFormat="1" applyFont="1" applyFill="1" applyBorder="1" applyAlignment="1">
      <alignment horizontal="right" vertical="center" indent="1"/>
    </xf>
    <xf numFmtId="178" fontId="22" fillId="0" borderId="12" xfId="3" applyNumberFormat="1" applyFont="1" applyFill="1" applyBorder="1" applyAlignment="1">
      <alignment horizontal="right" vertical="center" indent="1"/>
    </xf>
    <xf numFmtId="0" fontId="1" fillId="0" borderId="15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8" fillId="0" borderId="27" xfId="1" quotePrefix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/>
    </xf>
    <xf numFmtId="176" fontId="8" fillId="0" borderId="27" xfId="1" applyNumberFormat="1" applyFont="1" applyFill="1" applyBorder="1" applyAlignment="1">
      <alignment horizontal="center" vertical="center"/>
    </xf>
    <xf numFmtId="176" fontId="10" fillId="0" borderId="27" xfId="1" applyNumberFormat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/>
    </xf>
    <xf numFmtId="0" fontId="1" fillId="0" borderId="16" xfId="1" applyFill="1" applyBorder="1" applyAlignment="1">
      <alignment horizontal="center" vertical="center"/>
    </xf>
    <xf numFmtId="0" fontId="11" fillId="0" borderId="16" xfId="1" applyFont="1" applyFill="1" applyBorder="1" applyAlignment="1">
      <alignment vertical="center"/>
    </xf>
    <xf numFmtId="0" fontId="11" fillId="0" borderId="26" xfId="1" applyFont="1" applyFill="1" applyBorder="1" applyAlignment="1">
      <alignment horizontal="center" vertical="center"/>
    </xf>
  </cellXfs>
  <cellStyles count="5">
    <cellStyle name="桁区切り 2" xfId="2"/>
    <cellStyle name="標準" xfId="0" builtinId="0"/>
    <cellStyle name="標準 2" xfId="1"/>
    <cellStyle name="標準 3" xfId="3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9050" y="390525"/>
          <a:ext cx="1152525" cy="361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1" Type="http://schemas.openxmlformats.org/officeDocument/2006/relationships/revisionLog" Target="revisionLog3.xml"/><Relationship Id="rId10" Type="http://schemas.openxmlformats.org/officeDocument/2006/relationships/revisionLog" Target="revisionLog2.xml"/><Relationship Id="rId9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F939423-FA34-446E-9EC8-6BD8E1E740A3}" diskRevisions="1" revisionId="182" version="11">
  <header guid="{BE03C391-1171-4172-AD9D-35B1CA5A66DC}" dateTime="2019-05-31T18:15:41" maxSheetId="6" userName="掛川市" r:id="rId9">
    <sheetIdMap count="5">
      <sheetId val="1"/>
      <sheetId val="2"/>
      <sheetId val="3"/>
      <sheetId val="4"/>
      <sheetId val="5"/>
    </sheetIdMap>
  </header>
  <header guid="{9172E8B1-1203-4F67-86F3-320DF9CA972E}" dateTime="2019-06-05T16:26:12" maxSheetId="6" userName="掛川市" r:id="rId10" minRId="163" maxRId="164">
    <sheetIdMap count="5">
      <sheetId val="1"/>
      <sheetId val="2"/>
      <sheetId val="3"/>
      <sheetId val="4"/>
      <sheetId val="5"/>
    </sheetIdMap>
  </header>
  <header guid="{EF939423-FA34-446E-9EC8-6BD8E1E740A3}" dateTime="2019-06-07T16:52:27" maxSheetId="6" userName="掛川市" r:id="rId11" minRId="173" maxRId="174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782D69B-B610-4DA8-8345-FC49F57C8F61}" action="delete"/>
  <rdn rId="0" localSheetId="1" customView="1" name="Z_B782D69B_B610_4DA8_8345_FC49F57C8F61_.wvu.Rows" hidden="1" oldHidden="1">
    <formula>'N1'!$6:$7</formula>
    <oldFormula>'N1'!$6:$7</oldFormula>
  </rdn>
  <rdn rId="0" localSheetId="2" customView="1" name="Z_B782D69B_B610_4DA8_8345_FC49F57C8F61_.wvu.PrintArea" hidden="1" oldHidden="1">
    <formula>'N2'!$A$1:$I$46</formula>
    <oldFormula>'N2'!$A$1:$I$46</oldFormula>
  </rdn>
  <rdn rId="0" localSheetId="3" customView="1" name="Z_B782D69B_B610_4DA8_8345_FC49F57C8F61_.wvu.PrintArea" hidden="1" oldHidden="1">
    <formula>'N3.4'!$A$1:$F$57</formula>
    <oldFormula>'N3.4'!$A$1:$F$57</oldFormula>
  </rdn>
  <rdn rId="0" localSheetId="3" customView="1" name="Z_B782D69B_B610_4DA8_8345_FC49F57C8F61_.wvu.Rows" hidden="1" oldHidden="1">
    <formula>'N3.4'!$51:$51</formula>
    <oldFormula>'N3.4'!$51:$51</oldFormula>
  </rdn>
  <rdn rId="0" localSheetId="3" customView="1" name="Z_B782D69B_B610_4DA8_8345_FC49F57C8F61_.wvu.Cols" hidden="1" oldHidden="1">
    <formula>'N3.4'!$L:$L,'N3.4'!$JH:$JH,'N3.4'!$TD:$TD,'N3.4'!$ACZ:$ACZ,'N3.4'!$AMV:$AMV,'N3.4'!$AWR:$AWR,'N3.4'!$BGN:$BGN,'N3.4'!$BQJ:$BQJ,'N3.4'!$CAF:$CAF,'N3.4'!$CKB:$CKB,'N3.4'!$CTX:$CTX,'N3.4'!$DDT:$DDT,'N3.4'!$DNP:$DNP,'N3.4'!$DXL:$DXL,'N3.4'!$EHH:$EHH,'N3.4'!$ERD:$ERD,'N3.4'!$FAZ:$FAZ,'N3.4'!$FKV:$FKV,'N3.4'!$FUR:$FUR,'N3.4'!$GEN:$GEN,'N3.4'!$GOJ:$GOJ,'N3.4'!$GYF:$GYF,'N3.4'!$HIB:$HIB,'N3.4'!$HRX:$HRX,'N3.4'!$IBT:$IBT,'N3.4'!$ILP:$ILP,'N3.4'!$IVL:$IVL,'N3.4'!$JFH:$JFH,'N3.4'!$JPD:$JPD,'N3.4'!$JYZ:$JYZ,'N3.4'!$KIV:$KIV,'N3.4'!$KSR:$KSR,'N3.4'!$LCN:$LCN,'N3.4'!$LMJ:$LMJ,'N3.4'!$LWF:$LWF,'N3.4'!$MGB:$MGB,'N3.4'!$MPX:$MPX,'N3.4'!$MZT:$MZT,'N3.4'!$NJP:$NJP,'N3.4'!$NTL:$NTL,'N3.4'!$ODH:$ODH,'N3.4'!$OND:$OND,'N3.4'!$OWZ:$OWZ,'N3.4'!$PGV:$PGV,'N3.4'!$PQR:$PQR,'N3.4'!$QAN:$QAN,'N3.4'!$QKJ:$QKJ,'N3.4'!$QUF:$QUF,'N3.4'!$REB:$REB,'N3.4'!$RNX:$RNX,'N3.4'!$RXT:$RXT,'N3.4'!$SHP:$SHP,'N3.4'!$SRL:$SRL,'N3.4'!$TBH:$TBH,'N3.4'!$TLD:$TLD,'N3.4'!$TUZ:$TUZ,'N3.4'!$UEV:$UEV,'N3.4'!$UOR:$UOR,'N3.4'!$UYN:$UYN,'N3.4'!$VIJ:$VIJ,'N3.4'!$VSF:$VSF,'N3.4'!$WCB:$WCB,'N3.4'!$WLX:$WLX,'N3.4'!$WVT:$WVT</formula>
    <oldFormula>'N3.4'!$L:$L,'N3.4'!$JH:$JH,'N3.4'!$TD:$TD,'N3.4'!$ACZ:$ACZ,'N3.4'!$AMV:$AMV,'N3.4'!$AWR:$AWR,'N3.4'!$BGN:$BGN,'N3.4'!$BQJ:$BQJ,'N3.4'!$CAF:$CAF,'N3.4'!$CKB:$CKB,'N3.4'!$CTX:$CTX,'N3.4'!$DDT:$DDT,'N3.4'!$DNP:$DNP,'N3.4'!$DXL:$DXL,'N3.4'!$EHH:$EHH,'N3.4'!$ERD:$ERD,'N3.4'!$FAZ:$FAZ,'N3.4'!$FKV:$FKV,'N3.4'!$FUR:$FUR,'N3.4'!$GEN:$GEN,'N3.4'!$GOJ:$GOJ,'N3.4'!$GYF:$GYF,'N3.4'!$HIB:$HIB,'N3.4'!$HRX:$HRX,'N3.4'!$IBT:$IBT,'N3.4'!$ILP:$ILP,'N3.4'!$IVL:$IVL,'N3.4'!$JFH:$JFH,'N3.4'!$JPD:$JPD,'N3.4'!$JYZ:$JYZ,'N3.4'!$KIV:$KIV,'N3.4'!$KSR:$KSR,'N3.4'!$LCN:$LCN,'N3.4'!$LMJ:$LMJ,'N3.4'!$LWF:$LWF,'N3.4'!$MGB:$MGB,'N3.4'!$MPX:$MPX,'N3.4'!$MZT:$MZT,'N3.4'!$NJP:$NJP,'N3.4'!$NTL:$NTL,'N3.4'!$ODH:$ODH,'N3.4'!$OND:$OND,'N3.4'!$OWZ:$OWZ,'N3.4'!$PGV:$PGV,'N3.4'!$PQR:$PQR,'N3.4'!$QAN:$QAN,'N3.4'!$QKJ:$QKJ,'N3.4'!$QUF:$QUF,'N3.4'!$REB:$REB,'N3.4'!$RNX:$RNX,'N3.4'!$RXT:$RXT,'N3.4'!$SHP:$SHP,'N3.4'!$SRL:$SRL,'N3.4'!$TBH:$TBH,'N3.4'!$TLD:$TLD,'N3.4'!$TUZ:$TUZ,'N3.4'!$UEV:$UEV,'N3.4'!$UOR:$UOR,'N3.4'!$UYN:$UYN,'N3.4'!$VIJ:$VIJ,'N3.4'!$VSF:$VSF,'N3.4'!$WCB:$WCB,'N3.4'!$WLX:$WLX,'N3.4'!$WVT:$WVT</oldFormula>
  </rdn>
  <rdn rId="0" localSheetId="4" customView="1" name="Z_B782D69B_B610_4DA8_8345_FC49F57C8F61_.wvu.PrintArea" hidden="1" oldHidden="1">
    <formula>'N5'!$A$1:$P$34</formula>
    <oldFormula>'N5'!$A$1:$P$34</oldFormula>
  </rdn>
  <rdn rId="0" localSheetId="4" customView="1" name="Z_B782D69B_B610_4DA8_8345_FC49F57C8F61_.wvu.Rows" hidden="1" oldHidden="1">
    <formula>'N5'!$7:$8</formula>
    <oldFormula>'N5'!$7:$8</oldFormula>
  </rdn>
  <rdn rId="0" localSheetId="5" customView="1" name="Z_B782D69B_B610_4DA8_8345_FC49F57C8F61_.wvu.PrintArea" hidden="1" oldHidden="1">
    <formula>'N6'!$A$1:$Q$16</formula>
    <oldFormula>'N6'!$A$1:$Q$16</oldFormula>
  </rdn>
  <rcv guid="{B782D69B-B610-4DA8-8345-FC49F57C8F61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3" sId="4" numFmtId="4">
    <oc r="P11">
      <v>295496</v>
    </oc>
    <nc r="P11">
      <v>293433</v>
    </nc>
  </rcc>
  <rcc rId="164" sId="4" numFmtId="4">
    <oc r="O11">
      <v>293433</v>
    </oc>
    <nc r="O11" t="inlineStr">
      <is>
        <t>-</t>
      </is>
    </nc>
  </rcc>
  <rcv guid="{B782D69B-B610-4DA8-8345-FC49F57C8F61}" action="delete"/>
  <rdn rId="0" localSheetId="1" customView="1" name="Z_B782D69B_B610_4DA8_8345_FC49F57C8F61_.wvu.Rows" hidden="1" oldHidden="1">
    <formula>'N1'!$6:$7</formula>
    <oldFormula>'N1'!$6:$7</oldFormula>
  </rdn>
  <rdn rId="0" localSheetId="2" customView="1" name="Z_B782D69B_B610_4DA8_8345_FC49F57C8F61_.wvu.PrintArea" hidden="1" oldHidden="1">
    <formula>'N2'!$A$1:$I$46</formula>
    <oldFormula>'N2'!$A$1:$I$46</oldFormula>
  </rdn>
  <rdn rId="0" localSheetId="3" customView="1" name="Z_B782D69B_B610_4DA8_8345_FC49F57C8F61_.wvu.PrintArea" hidden="1" oldHidden="1">
    <formula>'N3.4'!$A$1:$F$57</formula>
    <oldFormula>'N3.4'!$A$1:$F$57</oldFormula>
  </rdn>
  <rdn rId="0" localSheetId="3" customView="1" name="Z_B782D69B_B610_4DA8_8345_FC49F57C8F61_.wvu.Rows" hidden="1" oldHidden="1">
    <formula>'N3.4'!$51:$51</formula>
    <oldFormula>'N3.4'!$51:$51</oldFormula>
  </rdn>
  <rdn rId="0" localSheetId="3" customView="1" name="Z_B782D69B_B610_4DA8_8345_FC49F57C8F61_.wvu.Cols" hidden="1" oldHidden="1">
    <formula>'N3.4'!$L:$L,'N3.4'!$JH:$JH,'N3.4'!$TD:$TD,'N3.4'!$ACZ:$ACZ,'N3.4'!$AMV:$AMV,'N3.4'!$AWR:$AWR,'N3.4'!$BGN:$BGN,'N3.4'!$BQJ:$BQJ,'N3.4'!$CAF:$CAF,'N3.4'!$CKB:$CKB,'N3.4'!$CTX:$CTX,'N3.4'!$DDT:$DDT,'N3.4'!$DNP:$DNP,'N3.4'!$DXL:$DXL,'N3.4'!$EHH:$EHH,'N3.4'!$ERD:$ERD,'N3.4'!$FAZ:$FAZ,'N3.4'!$FKV:$FKV,'N3.4'!$FUR:$FUR,'N3.4'!$GEN:$GEN,'N3.4'!$GOJ:$GOJ,'N3.4'!$GYF:$GYF,'N3.4'!$HIB:$HIB,'N3.4'!$HRX:$HRX,'N3.4'!$IBT:$IBT,'N3.4'!$ILP:$ILP,'N3.4'!$IVL:$IVL,'N3.4'!$JFH:$JFH,'N3.4'!$JPD:$JPD,'N3.4'!$JYZ:$JYZ,'N3.4'!$KIV:$KIV,'N3.4'!$KSR:$KSR,'N3.4'!$LCN:$LCN,'N3.4'!$LMJ:$LMJ,'N3.4'!$LWF:$LWF,'N3.4'!$MGB:$MGB,'N3.4'!$MPX:$MPX,'N3.4'!$MZT:$MZT,'N3.4'!$NJP:$NJP,'N3.4'!$NTL:$NTL,'N3.4'!$ODH:$ODH,'N3.4'!$OND:$OND,'N3.4'!$OWZ:$OWZ,'N3.4'!$PGV:$PGV,'N3.4'!$PQR:$PQR,'N3.4'!$QAN:$QAN,'N3.4'!$QKJ:$QKJ,'N3.4'!$QUF:$QUF,'N3.4'!$REB:$REB,'N3.4'!$RNX:$RNX,'N3.4'!$RXT:$RXT,'N3.4'!$SHP:$SHP,'N3.4'!$SRL:$SRL,'N3.4'!$TBH:$TBH,'N3.4'!$TLD:$TLD,'N3.4'!$TUZ:$TUZ,'N3.4'!$UEV:$UEV,'N3.4'!$UOR:$UOR,'N3.4'!$UYN:$UYN,'N3.4'!$VIJ:$VIJ,'N3.4'!$VSF:$VSF,'N3.4'!$WCB:$WCB,'N3.4'!$WLX:$WLX,'N3.4'!$WVT:$WVT</formula>
    <oldFormula>'N3.4'!$L:$L,'N3.4'!$JH:$JH,'N3.4'!$TD:$TD,'N3.4'!$ACZ:$ACZ,'N3.4'!$AMV:$AMV,'N3.4'!$AWR:$AWR,'N3.4'!$BGN:$BGN,'N3.4'!$BQJ:$BQJ,'N3.4'!$CAF:$CAF,'N3.4'!$CKB:$CKB,'N3.4'!$CTX:$CTX,'N3.4'!$DDT:$DDT,'N3.4'!$DNP:$DNP,'N3.4'!$DXL:$DXL,'N3.4'!$EHH:$EHH,'N3.4'!$ERD:$ERD,'N3.4'!$FAZ:$FAZ,'N3.4'!$FKV:$FKV,'N3.4'!$FUR:$FUR,'N3.4'!$GEN:$GEN,'N3.4'!$GOJ:$GOJ,'N3.4'!$GYF:$GYF,'N3.4'!$HIB:$HIB,'N3.4'!$HRX:$HRX,'N3.4'!$IBT:$IBT,'N3.4'!$ILP:$ILP,'N3.4'!$IVL:$IVL,'N3.4'!$JFH:$JFH,'N3.4'!$JPD:$JPD,'N3.4'!$JYZ:$JYZ,'N3.4'!$KIV:$KIV,'N3.4'!$KSR:$KSR,'N3.4'!$LCN:$LCN,'N3.4'!$LMJ:$LMJ,'N3.4'!$LWF:$LWF,'N3.4'!$MGB:$MGB,'N3.4'!$MPX:$MPX,'N3.4'!$MZT:$MZT,'N3.4'!$NJP:$NJP,'N3.4'!$NTL:$NTL,'N3.4'!$ODH:$ODH,'N3.4'!$OND:$OND,'N3.4'!$OWZ:$OWZ,'N3.4'!$PGV:$PGV,'N3.4'!$PQR:$PQR,'N3.4'!$QAN:$QAN,'N3.4'!$QKJ:$QKJ,'N3.4'!$QUF:$QUF,'N3.4'!$REB:$REB,'N3.4'!$RNX:$RNX,'N3.4'!$RXT:$RXT,'N3.4'!$SHP:$SHP,'N3.4'!$SRL:$SRL,'N3.4'!$TBH:$TBH,'N3.4'!$TLD:$TLD,'N3.4'!$TUZ:$TUZ,'N3.4'!$UEV:$UEV,'N3.4'!$UOR:$UOR,'N3.4'!$UYN:$UYN,'N3.4'!$VIJ:$VIJ,'N3.4'!$VSF:$VSF,'N3.4'!$WCB:$WCB,'N3.4'!$WLX:$WLX,'N3.4'!$WVT:$WVT</oldFormula>
  </rdn>
  <rdn rId="0" localSheetId="4" customView="1" name="Z_B782D69B_B610_4DA8_8345_FC49F57C8F61_.wvu.PrintArea" hidden="1" oldHidden="1">
    <formula>'N5'!$A$1:$P$34</formula>
    <oldFormula>'N5'!$A$1:$P$34</oldFormula>
  </rdn>
  <rdn rId="0" localSheetId="4" customView="1" name="Z_B782D69B_B610_4DA8_8345_FC49F57C8F61_.wvu.Rows" hidden="1" oldHidden="1">
    <formula>'N5'!$7:$8</formula>
    <oldFormula>'N5'!$7:$8</oldFormula>
  </rdn>
  <rdn rId="0" localSheetId="5" customView="1" name="Z_B782D69B_B610_4DA8_8345_FC49F57C8F61_.wvu.PrintArea" hidden="1" oldHidden="1">
    <formula>'N6'!$A$1:$Q$16</formula>
    <oldFormula>'N6'!$A$1:$Q$16</oldFormula>
  </rdn>
  <rcv guid="{B782D69B-B610-4DA8-8345-FC49F57C8F61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" sId="2">
    <oc r="A28" t="inlineStr">
      <is>
        <t>浜松大学前</t>
      </is>
    </oc>
    <nc r="A28" t="inlineStr">
      <is>
        <t>常葉大学前</t>
        <rPh sb="0" eb="2">
          <t>トコハ</t>
        </rPh>
        <phoneticPr fontId="0"/>
      </is>
    </nc>
  </rcc>
  <rcc rId="174" sId="2">
    <oc r="A30" t="inlineStr">
      <is>
        <t>気賀高校前</t>
      </is>
    </oc>
    <nc r="A30" t="inlineStr">
      <is>
        <t>岡地</t>
        <rPh sb="0" eb="2">
          <t>オカジ</t>
        </rPh>
        <phoneticPr fontId="0"/>
      </is>
    </nc>
  </rcc>
  <rcv guid="{B782D69B-B610-4DA8-8345-FC49F57C8F61}" action="delete"/>
  <rdn rId="0" localSheetId="1" customView="1" name="Z_B782D69B_B610_4DA8_8345_FC49F57C8F61_.wvu.Rows" hidden="1" oldHidden="1">
    <formula>'N1'!$6:$7</formula>
    <oldFormula>'N1'!$6:$7</oldFormula>
  </rdn>
  <rdn rId="0" localSheetId="2" customView="1" name="Z_B782D69B_B610_4DA8_8345_FC49F57C8F61_.wvu.PrintArea" hidden="1" oldHidden="1">
    <formula>'N2'!$A$1:$I$46</formula>
    <oldFormula>'N2'!$A$1:$I$46</oldFormula>
  </rdn>
  <rdn rId="0" localSheetId="3" customView="1" name="Z_B782D69B_B610_4DA8_8345_FC49F57C8F61_.wvu.PrintArea" hidden="1" oldHidden="1">
    <formula>'N3.4'!$A$1:$F$57</formula>
    <oldFormula>'N3.4'!$A$1:$F$57</oldFormula>
  </rdn>
  <rdn rId="0" localSheetId="3" customView="1" name="Z_B782D69B_B610_4DA8_8345_FC49F57C8F61_.wvu.Rows" hidden="1" oldHidden="1">
    <formula>'N3.4'!$51:$51</formula>
    <oldFormula>'N3.4'!$51:$51</oldFormula>
  </rdn>
  <rdn rId="0" localSheetId="3" customView="1" name="Z_B782D69B_B610_4DA8_8345_FC49F57C8F61_.wvu.Cols" hidden="1" oldHidden="1">
    <formula>'N3.4'!$L:$L,'N3.4'!$JH:$JH,'N3.4'!$TD:$TD,'N3.4'!$ACZ:$ACZ,'N3.4'!$AMV:$AMV,'N3.4'!$AWR:$AWR,'N3.4'!$BGN:$BGN,'N3.4'!$BQJ:$BQJ,'N3.4'!$CAF:$CAF,'N3.4'!$CKB:$CKB,'N3.4'!$CTX:$CTX,'N3.4'!$DDT:$DDT,'N3.4'!$DNP:$DNP,'N3.4'!$DXL:$DXL,'N3.4'!$EHH:$EHH,'N3.4'!$ERD:$ERD,'N3.4'!$FAZ:$FAZ,'N3.4'!$FKV:$FKV,'N3.4'!$FUR:$FUR,'N3.4'!$GEN:$GEN,'N3.4'!$GOJ:$GOJ,'N3.4'!$GYF:$GYF,'N3.4'!$HIB:$HIB,'N3.4'!$HRX:$HRX,'N3.4'!$IBT:$IBT,'N3.4'!$ILP:$ILP,'N3.4'!$IVL:$IVL,'N3.4'!$JFH:$JFH,'N3.4'!$JPD:$JPD,'N3.4'!$JYZ:$JYZ,'N3.4'!$KIV:$KIV,'N3.4'!$KSR:$KSR,'N3.4'!$LCN:$LCN,'N3.4'!$LMJ:$LMJ,'N3.4'!$LWF:$LWF,'N3.4'!$MGB:$MGB,'N3.4'!$MPX:$MPX,'N3.4'!$MZT:$MZT,'N3.4'!$NJP:$NJP,'N3.4'!$NTL:$NTL,'N3.4'!$ODH:$ODH,'N3.4'!$OND:$OND,'N3.4'!$OWZ:$OWZ,'N3.4'!$PGV:$PGV,'N3.4'!$PQR:$PQR,'N3.4'!$QAN:$QAN,'N3.4'!$QKJ:$QKJ,'N3.4'!$QUF:$QUF,'N3.4'!$REB:$REB,'N3.4'!$RNX:$RNX,'N3.4'!$RXT:$RXT,'N3.4'!$SHP:$SHP,'N3.4'!$SRL:$SRL,'N3.4'!$TBH:$TBH,'N3.4'!$TLD:$TLD,'N3.4'!$TUZ:$TUZ,'N3.4'!$UEV:$UEV,'N3.4'!$UOR:$UOR,'N3.4'!$UYN:$UYN,'N3.4'!$VIJ:$VIJ,'N3.4'!$VSF:$VSF,'N3.4'!$WCB:$WCB,'N3.4'!$WLX:$WLX,'N3.4'!$WVT:$WVT</formula>
    <oldFormula>'N3.4'!$L:$L,'N3.4'!$JH:$JH,'N3.4'!$TD:$TD,'N3.4'!$ACZ:$ACZ,'N3.4'!$AMV:$AMV,'N3.4'!$AWR:$AWR,'N3.4'!$BGN:$BGN,'N3.4'!$BQJ:$BQJ,'N3.4'!$CAF:$CAF,'N3.4'!$CKB:$CKB,'N3.4'!$CTX:$CTX,'N3.4'!$DDT:$DDT,'N3.4'!$DNP:$DNP,'N3.4'!$DXL:$DXL,'N3.4'!$EHH:$EHH,'N3.4'!$ERD:$ERD,'N3.4'!$FAZ:$FAZ,'N3.4'!$FKV:$FKV,'N3.4'!$FUR:$FUR,'N3.4'!$GEN:$GEN,'N3.4'!$GOJ:$GOJ,'N3.4'!$GYF:$GYF,'N3.4'!$HIB:$HIB,'N3.4'!$HRX:$HRX,'N3.4'!$IBT:$IBT,'N3.4'!$ILP:$ILP,'N3.4'!$IVL:$IVL,'N3.4'!$JFH:$JFH,'N3.4'!$JPD:$JPD,'N3.4'!$JYZ:$JYZ,'N3.4'!$KIV:$KIV,'N3.4'!$KSR:$KSR,'N3.4'!$LCN:$LCN,'N3.4'!$LMJ:$LMJ,'N3.4'!$LWF:$LWF,'N3.4'!$MGB:$MGB,'N3.4'!$MPX:$MPX,'N3.4'!$MZT:$MZT,'N3.4'!$NJP:$NJP,'N3.4'!$NTL:$NTL,'N3.4'!$ODH:$ODH,'N3.4'!$OND:$OND,'N3.4'!$OWZ:$OWZ,'N3.4'!$PGV:$PGV,'N3.4'!$PQR:$PQR,'N3.4'!$QAN:$QAN,'N3.4'!$QKJ:$QKJ,'N3.4'!$QUF:$QUF,'N3.4'!$REB:$REB,'N3.4'!$RNX:$RNX,'N3.4'!$RXT:$RXT,'N3.4'!$SHP:$SHP,'N3.4'!$SRL:$SRL,'N3.4'!$TBH:$TBH,'N3.4'!$TLD:$TLD,'N3.4'!$TUZ:$TUZ,'N3.4'!$UEV:$UEV,'N3.4'!$UOR:$UOR,'N3.4'!$UYN:$UYN,'N3.4'!$VIJ:$VIJ,'N3.4'!$VSF:$VSF,'N3.4'!$WCB:$WCB,'N3.4'!$WLX:$WLX,'N3.4'!$WVT:$WVT</oldFormula>
  </rdn>
  <rdn rId="0" localSheetId="4" customView="1" name="Z_B782D69B_B610_4DA8_8345_FC49F57C8F61_.wvu.PrintArea" hidden="1" oldHidden="1">
    <formula>'N5'!$A$1:$P$34</formula>
    <oldFormula>'N5'!$A$1:$P$34</oldFormula>
  </rdn>
  <rdn rId="0" localSheetId="4" customView="1" name="Z_B782D69B_B610_4DA8_8345_FC49F57C8F61_.wvu.Rows" hidden="1" oldHidden="1">
    <formula>'N5'!$7:$8</formula>
    <oldFormula>'N5'!$7:$8</oldFormula>
  </rdn>
  <rdn rId="0" localSheetId="5" customView="1" name="Z_B782D69B_B610_4DA8_8345_FC49F57C8F61_.wvu.PrintArea" hidden="1" oldHidden="1">
    <formula>'N6'!$A$1:$Q$16</formula>
    <oldFormula>'N6'!$A$1:$Q$16</oldFormula>
  </rdn>
  <rcv guid="{B782D69B-B610-4DA8-8345-FC49F57C8F6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view="pageBreakPreview" zoomScaleNormal="100" zoomScaleSheetLayoutView="100" workbookViewId="0"/>
  </sheetViews>
  <sheetFormatPr defaultColWidth="10.375" defaultRowHeight="20.45" customHeight="1"/>
  <cols>
    <col min="1" max="1" width="7.5" style="1" customWidth="1"/>
    <col min="2" max="2" width="11.75" style="1" customWidth="1"/>
    <col min="3" max="3" width="10.75" style="1" customWidth="1"/>
    <col min="4" max="4" width="13.375" style="1" customWidth="1"/>
    <col min="5" max="5" width="10.75" style="1" customWidth="1"/>
    <col min="6" max="6" width="13.375" style="1" customWidth="1"/>
    <col min="7" max="7" width="12.125" style="1" customWidth="1"/>
    <col min="8" max="8" width="10.375" style="1"/>
    <col min="9" max="9" width="11.375" style="1" bestFit="1" customWidth="1"/>
    <col min="10" max="256" width="10.375" style="1"/>
    <col min="257" max="257" width="7.5" style="1" customWidth="1"/>
    <col min="258" max="258" width="11.75" style="1" customWidth="1"/>
    <col min="259" max="259" width="10.75" style="1" customWidth="1"/>
    <col min="260" max="260" width="13.375" style="1" customWidth="1"/>
    <col min="261" max="261" width="10.75" style="1" customWidth="1"/>
    <col min="262" max="262" width="13.375" style="1" customWidth="1"/>
    <col min="263" max="263" width="12.125" style="1" customWidth="1"/>
    <col min="264" max="264" width="10.375" style="1"/>
    <col min="265" max="265" width="11.375" style="1" bestFit="1" customWidth="1"/>
    <col min="266" max="512" width="10.375" style="1"/>
    <col min="513" max="513" width="7.5" style="1" customWidth="1"/>
    <col min="514" max="514" width="11.75" style="1" customWidth="1"/>
    <col min="515" max="515" width="10.75" style="1" customWidth="1"/>
    <col min="516" max="516" width="13.375" style="1" customWidth="1"/>
    <col min="517" max="517" width="10.75" style="1" customWidth="1"/>
    <col min="518" max="518" width="13.375" style="1" customWidth="1"/>
    <col min="519" max="519" width="12.125" style="1" customWidth="1"/>
    <col min="520" max="520" width="10.375" style="1"/>
    <col min="521" max="521" width="11.375" style="1" bestFit="1" customWidth="1"/>
    <col min="522" max="768" width="10.375" style="1"/>
    <col min="769" max="769" width="7.5" style="1" customWidth="1"/>
    <col min="770" max="770" width="11.75" style="1" customWidth="1"/>
    <col min="771" max="771" width="10.75" style="1" customWidth="1"/>
    <col min="772" max="772" width="13.375" style="1" customWidth="1"/>
    <col min="773" max="773" width="10.75" style="1" customWidth="1"/>
    <col min="774" max="774" width="13.375" style="1" customWidth="1"/>
    <col min="775" max="775" width="12.125" style="1" customWidth="1"/>
    <col min="776" max="776" width="10.375" style="1"/>
    <col min="777" max="777" width="11.375" style="1" bestFit="1" customWidth="1"/>
    <col min="778" max="1024" width="10.375" style="1"/>
    <col min="1025" max="1025" width="7.5" style="1" customWidth="1"/>
    <col min="1026" max="1026" width="11.75" style="1" customWidth="1"/>
    <col min="1027" max="1027" width="10.75" style="1" customWidth="1"/>
    <col min="1028" max="1028" width="13.375" style="1" customWidth="1"/>
    <col min="1029" max="1029" width="10.75" style="1" customWidth="1"/>
    <col min="1030" max="1030" width="13.375" style="1" customWidth="1"/>
    <col min="1031" max="1031" width="12.125" style="1" customWidth="1"/>
    <col min="1032" max="1032" width="10.375" style="1"/>
    <col min="1033" max="1033" width="11.375" style="1" bestFit="1" customWidth="1"/>
    <col min="1034" max="1280" width="10.375" style="1"/>
    <col min="1281" max="1281" width="7.5" style="1" customWidth="1"/>
    <col min="1282" max="1282" width="11.75" style="1" customWidth="1"/>
    <col min="1283" max="1283" width="10.75" style="1" customWidth="1"/>
    <col min="1284" max="1284" width="13.375" style="1" customWidth="1"/>
    <col min="1285" max="1285" width="10.75" style="1" customWidth="1"/>
    <col min="1286" max="1286" width="13.375" style="1" customWidth="1"/>
    <col min="1287" max="1287" width="12.125" style="1" customWidth="1"/>
    <col min="1288" max="1288" width="10.375" style="1"/>
    <col min="1289" max="1289" width="11.375" style="1" bestFit="1" customWidth="1"/>
    <col min="1290" max="1536" width="10.375" style="1"/>
    <col min="1537" max="1537" width="7.5" style="1" customWidth="1"/>
    <col min="1538" max="1538" width="11.75" style="1" customWidth="1"/>
    <col min="1539" max="1539" width="10.75" style="1" customWidth="1"/>
    <col min="1540" max="1540" width="13.375" style="1" customWidth="1"/>
    <col min="1541" max="1541" width="10.75" style="1" customWidth="1"/>
    <col min="1542" max="1542" width="13.375" style="1" customWidth="1"/>
    <col min="1543" max="1543" width="12.125" style="1" customWidth="1"/>
    <col min="1544" max="1544" width="10.375" style="1"/>
    <col min="1545" max="1545" width="11.375" style="1" bestFit="1" customWidth="1"/>
    <col min="1546" max="1792" width="10.375" style="1"/>
    <col min="1793" max="1793" width="7.5" style="1" customWidth="1"/>
    <col min="1794" max="1794" width="11.75" style="1" customWidth="1"/>
    <col min="1795" max="1795" width="10.75" style="1" customWidth="1"/>
    <col min="1796" max="1796" width="13.375" style="1" customWidth="1"/>
    <col min="1797" max="1797" width="10.75" style="1" customWidth="1"/>
    <col min="1798" max="1798" width="13.375" style="1" customWidth="1"/>
    <col min="1799" max="1799" width="12.125" style="1" customWidth="1"/>
    <col min="1800" max="1800" width="10.375" style="1"/>
    <col min="1801" max="1801" width="11.375" style="1" bestFit="1" customWidth="1"/>
    <col min="1802" max="2048" width="10.375" style="1"/>
    <col min="2049" max="2049" width="7.5" style="1" customWidth="1"/>
    <col min="2050" max="2050" width="11.75" style="1" customWidth="1"/>
    <col min="2051" max="2051" width="10.75" style="1" customWidth="1"/>
    <col min="2052" max="2052" width="13.375" style="1" customWidth="1"/>
    <col min="2053" max="2053" width="10.75" style="1" customWidth="1"/>
    <col min="2054" max="2054" width="13.375" style="1" customWidth="1"/>
    <col min="2055" max="2055" width="12.125" style="1" customWidth="1"/>
    <col min="2056" max="2056" width="10.375" style="1"/>
    <col min="2057" max="2057" width="11.375" style="1" bestFit="1" customWidth="1"/>
    <col min="2058" max="2304" width="10.375" style="1"/>
    <col min="2305" max="2305" width="7.5" style="1" customWidth="1"/>
    <col min="2306" max="2306" width="11.75" style="1" customWidth="1"/>
    <col min="2307" max="2307" width="10.75" style="1" customWidth="1"/>
    <col min="2308" max="2308" width="13.375" style="1" customWidth="1"/>
    <col min="2309" max="2309" width="10.75" style="1" customWidth="1"/>
    <col min="2310" max="2310" width="13.375" style="1" customWidth="1"/>
    <col min="2311" max="2311" width="12.125" style="1" customWidth="1"/>
    <col min="2312" max="2312" width="10.375" style="1"/>
    <col min="2313" max="2313" width="11.375" style="1" bestFit="1" customWidth="1"/>
    <col min="2314" max="2560" width="10.375" style="1"/>
    <col min="2561" max="2561" width="7.5" style="1" customWidth="1"/>
    <col min="2562" max="2562" width="11.75" style="1" customWidth="1"/>
    <col min="2563" max="2563" width="10.75" style="1" customWidth="1"/>
    <col min="2564" max="2564" width="13.375" style="1" customWidth="1"/>
    <col min="2565" max="2565" width="10.75" style="1" customWidth="1"/>
    <col min="2566" max="2566" width="13.375" style="1" customWidth="1"/>
    <col min="2567" max="2567" width="12.125" style="1" customWidth="1"/>
    <col min="2568" max="2568" width="10.375" style="1"/>
    <col min="2569" max="2569" width="11.375" style="1" bestFit="1" customWidth="1"/>
    <col min="2570" max="2816" width="10.375" style="1"/>
    <col min="2817" max="2817" width="7.5" style="1" customWidth="1"/>
    <col min="2818" max="2818" width="11.75" style="1" customWidth="1"/>
    <col min="2819" max="2819" width="10.75" style="1" customWidth="1"/>
    <col min="2820" max="2820" width="13.375" style="1" customWidth="1"/>
    <col min="2821" max="2821" width="10.75" style="1" customWidth="1"/>
    <col min="2822" max="2822" width="13.375" style="1" customWidth="1"/>
    <col min="2823" max="2823" width="12.125" style="1" customWidth="1"/>
    <col min="2824" max="2824" width="10.375" style="1"/>
    <col min="2825" max="2825" width="11.375" style="1" bestFit="1" customWidth="1"/>
    <col min="2826" max="3072" width="10.375" style="1"/>
    <col min="3073" max="3073" width="7.5" style="1" customWidth="1"/>
    <col min="3074" max="3074" width="11.75" style="1" customWidth="1"/>
    <col min="3075" max="3075" width="10.75" style="1" customWidth="1"/>
    <col min="3076" max="3076" width="13.375" style="1" customWidth="1"/>
    <col min="3077" max="3077" width="10.75" style="1" customWidth="1"/>
    <col min="3078" max="3078" width="13.375" style="1" customWidth="1"/>
    <col min="3079" max="3079" width="12.125" style="1" customWidth="1"/>
    <col min="3080" max="3080" width="10.375" style="1"/>
    <col min="3081" max="3081" width="11.375" style="1" bestFit="1" customWidth="1"/>
    <col min="3082" max="3328" width="10.375" style="1"/>
    <col min="3329" max="3329" width="7.5" style="1" customWidth="1"/>
    <col min="3330" max="3330" width="11.75" style="1" customWidth="1"/>
    <col min="3331" max="3331" width="10.75" style="1" customWidth="1"/>
    <col min="3332" max="3332" width="13.375" style="1" customWidth="1"/>
    <col min="3333" max="3333" width="10.75" style="1" customWidth="1"/>
    <col min="3334" max="3334" width="13.375" style="1" customWidth="1"/>
    <col min="3335" max="3335" width="12.125" style="1" customWidth="1"/>
    <col min="3336" max="3336" width="10.375" style="1"/>
    <col min="3337" max="3337" width="11.375" style="1" bestFit="1" customWidth="1"/>
    <col min="3338" max="3584" width="10.375" style="1"/>
    <col min="3585" max="3585" width="7.5" style="1" customWidth="1"/>
    <col min="3586" max="3586" width="11.75" style="1" customWidth="1"/>
    <col min="3587" max="3587" width="10.75" style="1" customWidth="1"/>
    <col min="3588" max="3588" width="13.375" style="1" customWidth="1"/>
    <col min="3589" max="3589" width="10.75" style="1" customWidth="1"/>
    <col min="3590" max="3590" width="13.375" style="1" customWidth="1"/>
    <col min="3591" max="3591" width="12.125" style="1" customWidth="1"/>
    <col min="3592" max="3592" width="10.375" style="1"/>
    <col min="3593" max="3593" width="11.375" style="1" bestFit="1" customWidth="1"/>
    <col min="3594" max="3840" width="10.375" style="1"/>
    <col min="3841" max="3841" width="7.5" style="1" customWidth="1"/>
    <col min="3842" max="3842" width="11.75" style="1" customWidth="1"/>
    <col min="3843" max="3843" width="10.75" style="1" customWidth="1"/>
    <col min="3844" max="3844" width="13.375" style="1" customWidth="1"/>
    <col min="3845" max="3845" width="10.75" style="1" customWidth="1"/>
    <col min="3846" max="3846" width="13.375" style="1" customWidth="1"/>
    <col min="3847" max="3847" width="12.125" style="1" customWidth="1"/>
    <col min="3848" max="3848" width="10.375" style="1"/>
    <col min="3849" max="3849" width="11.375" style="1" bestFit="1" customWidth="1"/>
    <col min="3850" max="4096" width="10.375" style="1"/>
    <col min="4097" max="4097" width="7.5" style="1" customWidth="1"/>
    <col min="4098" max="4098" width="11.75" style="1" customWidth="1"/>
    <col min="4099" max="4099" width="10.75" style="1" customWidth="1"/>
    <col min="4100" max="4100" width="13.375" style="1" customWidth="1"/>
    <col min="4101" max="4101" width="10.75" style="1" customWidth="1"/>
    <col min="4102" max="4102" width="13.375" style="1" customWidth="1"/>
    <col min="4103" max="4103" width="12.125" style="1" customWidth="1"/>
    <col min="4104" max="4104" width="10.375" style="1"/>
    <col min="4105" max="4105" width="11.375" style="1" bestFit="1" customWidth="1"/>
    <col min="4106" max="4352" width="10.375" style="1"/>
    <col min="4353" max="4353" width="7.5" style="1" customWidth="1"/>
    <col min="4354" max="4354" width="11.75" style="1" customWidth="1"/>
    <col min="4355" max="4355" width="10.75" style="1" customWidth="1"/>
    <col min="4356" max="4356" width="13.375" style="1" customWidth="1"/>
    <col min="4357" max="4357" width="10.75" style="1" customWidth="1"/>
    <col min="4358" max="4358" width="13.375" style="1" customWidth="1"/>
    <col min="4359" max="4359" width="12.125" style="1" customWidth="1"/>
    <col min="4360" max="4360" width="10.375" style="1"/>
    <col min="4361" max="4361" width="11.375" style="1" bestFit="1" customWidth="1"/>
    <col min="4362" max="4608" width="10.375" style="1"/>
    <col min="4609" max="4609" width="7.5" style="1" customWidth="1"/>
    <col min="4610" max="4610" width="11.75" style="1" customWidth="1"/>
    <col min="4611" max="4611" width="10.75" style="1" customWidth="1"/>
    <col min="4612" max="4612" width="13.375" style="1" customWidth="1"/>
    <col min="4613" max="4613" width="10.75" style="1" customWidth="1"/>
    <col min="4614" max="4614" width="13.375" style="1" customWidth="1"/>
    <col min="4615" max="4615" width="12.125" style="1" customWidth="1"/>
    <col min="4616" max="4616" width="10.375" style="1"/>
    <col min="4617" max="4617" width="11.375" style="1" bestFit="1" customWidth="1"/>
    <col min="4618" max="4864" width="10.375" style="1"/>
    <col min="4865" max="4865" width="7.5" style="1" customWidth="1"/>
    <col min="4866" max="4866" width="11.75" style="1" customWidth="1"/>
    <col min="4867" max="4867" width="10.75" style="1" customWidth="1"/>
    <col min="4868" max="4868" width="13.375" style="1" customWidth="1"/>
    <col min="4869" max="4869" width="10.75" style="1" customWidth="1"/>
    <col min="4870" max="4870" width="13.375" style="1" customWidth="1"/>
    <col min="4871" max="4871" width="12.125" style="1" customWidth="1"/>
    <col min="4872" max="4872" width="10.375" style="1"/>
    <col min="4873" max="4873" width="11.375" style="1" bestFit="1" customWidth="1"/>
    <col min="4874" max="5120" width="10.375" style="1"/>
    <col min="5121" max="5121" width="7.5" style="1" customWidth="1"/>
    <col min="5122" max="5122" width="11.75" style="1" customWidth="1"/>
    <col min="5123" max="5123" width="10.75" style="1" customWidth="1"/>
    <col min="5124" max="5124" width="13.375" style="1" customWidth="1"/>
    <col min="5125" max="5125" width="10.75" style="1" customWidth="1"/>
    <col min="5126" max="5126" width="13.375" style="1" customWidth="1"/>
    <col min="5127" max="5127" width="12.125" style="1" customWidth="1"/>
    <col min="5128" max="5128" width="10.375" style="1"/>
    <col min="5129" max="5129" width="11.375" style="1" bestFit="1" customWidth="1"/>
    <col min="5130" max="5376" width="10.375" style="1"/>
    <col min="5377" max="5377" width="7.5" style="1" customWidth="1"/>
    <col min="5378" max="5378" width="11.75" style="1" customWidth="1"/>
    <col min="5379" max="5379" width="10.75" style="1" customWidth="1"/>
    <col min="5380" max="5380" width="13.375" style="1" customWidth="1"/>
    <col min="5381" max="5381" width="10.75" style="1" customWidth="1"/>
    <col min="5382" max="5382" width="13.375" style="1" customWidth="1"/>
    <col min="5383" max="5383" width="12.125" style="1" customWidth="1"/>
    <col min="5384" max="5384" width="10.375" style="1"/>
    <col min="5385" max="5385" width="11.375" style="1" bestFit="1" customWidth="1"/>
    <col min="5386" max="5632" width="10.375" style="1"/>
    <col min="5633" max="5633" width="7.5" style="1" customWidth="1"/>
    <col min="5634" max="5634" width="11.75" style="1" customWidth="1"/>
    <col min="5635" max="5635" width="10.75" style="1" customWidth="1"/>
    <col min="5636" max="5636" width="13.375" style="1" customWidth="1"/>
    <col min="5637" max="5637" width="10.75" style="1" customWidth="1"/>
    <col min="5638" max="5638" width="13.375" style="1" customWidth="1"/>
    <col min="5639" max="5639" width="12.125" style="1" customWidth="1"/>
    <col min="5640" max="5640" width="10.375" style="1"/>
    <col min="5641" max="5641" width="11.375" style="1" bestFit="1" customWidth="1"/>
    <col min="5642" max="5888" width="10.375" style="1"/>
    <col min="5889" max="5889" width="7.5" style="1" customWidth="1"/>
    <col min="5890" max="5890" width="11.75" style="1" customWidth="1"/>
    <col min="5891" max="5891" width="10.75" style="1" customWidth="1"/>
    <col min="5892" max="5892" width="13.375" style="1" customWidth="1"/>
    <col min="5893" max="5893" width="10.75" style="1" customWidth="1"/>
    <col min="5894" max="5894" width="13.375" style="1" customWidth="1"/>
    <col min="5895" max="5895" width="12.125" style="1" customWidth="1"/>
    <col min="5896" max="5896" width="10.375" style="1"/>
    <col min="5897" max="5897" width="11.375" style="1" bestFit="1" customWidth="1"/>
    <col min="5898" max="6144" width="10.375" style="1"/>
    <col min="6145" max="6145" width="7.5" style="1" customWidth="1"/>
    <col min="6146" max="6146" width="11.75" style="1" customWidth="1"/>
    <col min="6147" max="6147" width="10.75" style="1" customWidth="1"/>
    <col min="6148" max="6148" width="13.375" style="1" customWidth="1"/>
    <col min="6149" max="6149" width="10.75" style="1" customWidth="1"/>
    <col min="6150" max="6150" width="13.375" style="1" customWidth="1"/>
    <col min="6151" max="6151" width="12.125" style="1" customWidth="1"/>
    <col min="6152" max="6152" width="10.375" style="1"/>
    <col min="6153" max="6153" width="11.375" style="1" bestFit="1" customWidth="1"/>
    <col min="6154" max="6400" width="10.375" style="1"/>
    <col min="6401" max="6401" width="7.5" style="1" customWidth="1"/>
    <col min="6402" max="6402" width="11.75" style="1" customWidth="1"/>
    <col min="6403" max="6403" width="10.75" style="1" customWidth="1"/>
    <col min="6404" max="6404" width="13.375" style="1" customWidth="1"/>
    <col min="6405" max="6405" width="10.75" style="1" customWidth="1"/>
    <col min="6406" max="6406" width="13.375" style="1" customWidth="1"/>
    <col min="6407" max="6407" width="12.125" style="1" customWidth="1"/>
    <col min="6408" max="6408" width="10.375" style="1"/>
    <col min="6409" max="6409" width="11.375" style="1" bestFit="1" customWidth="1"/>
    <col min="6410" max="6656" width="10.375" style="1"/>
    <col min="6657" max="6657" width="7.5" style="1" customWidth="1"/>
    <col min="6658" max="6658" width="11.75" style="1" customWidth="1"/>
    <col min="6659" max="6659" width="10.75" style="1" customWidth="1"/>
    <col min="6660" max="6660" width="13.375" style="1" customWidth="1"/>
    <col min="6661" max="6661" width="10.75" style="1" customWidth="1"/>
    <col min="6662" max="6662" width="13.375" style="1" customWidth="1"/>
    <col min="6663" max="6663" width="12.125" style="1" customWidth="1"/>
    <col min="6664" max="6664" width="10.375" style="1"/>
    <col min="6665" max="6665" width="11.375" style="1" bestFit="1" customWidth="1"/>
    <col min="6666" max="6912" width="10.375" style="1"/>
    <col min="6913" max="6913" width="7.5" style="1" customWidth="1"/>
    <col min="6914" max="6914" width="11.75" style="1" customWidth="1"/>
    <col min="6915" max="6915" width="10.75" style="1" customWidth="1"/>
    <col min="6916" max="6916" width="13.375" style="1" customWidth="1"/>
    <col min="6917" max="6917" width="10.75" style="1" customWidth="1"/>
    <col min="6918" max="6918" width="13.375" style="1" customWidth="1"/>
    <col min="6919" max="6919" width="12.125" style="1" customWidth="1"/>
    <col min="6920" max="6920" width="10.375" style="1"/>
    <col min="6921" max="6921" width="11.375" style="1" bestFit="1" customWidth="1"/>
    <col min="6922" max="7168" width="10.375" style="1"/>
    <col min="7169" max="7169" width="7.5" style="1" customWidth="1"/>
    <col min="7170" max="7170" width="11.75" style="1" customWidth="1"/>
    <col min="7171" max="7171" width="10.75" style="1" customWidth="1"/>
    <col min="7172" max="7172" width="13.375" style="1" customWidth="1"/>
    <col min="7173" max="7173" width="10.75" style="1" customWidth="1"/>
    <col min="7174" max="7174" width="13.375" style="1" customWidth="1"/>
    <col min="7175" max="7175" width="12.125" style="1" customWidth="1"/>
    <col min="7176" max="7176" width="10.375" style="1"/>
    <col min="7177" max="7177" width="11.375" style="1" bestFit="1" customWidth="1"/>
    <col min="7178" max="7424" width="10.375" style="1"/>
    <col min="7425" max="7425" width="7.5" style="1" customWidth="1"/>
    <col min="7426" max="7426" width="11.75" style="1" customWidth="1"/>
    <col min="7427" max="7427" width="10.75" style="1" customWidth="1"/>
    <col min="7428" max="7428" width="13.375" style="1" customWidth="1"/>
    <col min="7429" max="7429" width="10.75" style="1" customWidth="1"/>
    <col min="7430" max="7430" width="13.375" style="1" customWidth="1"/>
    <col min="7431" max="7431" width="12.125" style="1" customWidth="1"/>
    <col min="7432" max="7432" width="10.375" style="1"/>
    <col min="7433" max="7433" width="11.375" style="1" bestFit="1" customWidth="1"/>
    <col min="7434" max="7680" width="10.375" style="1"/>
    <col min="7681" max="7681" width="7.5" style="1" customWidth="1"/>
    <col min="7682" max="7682" width="11.75" style="1" customWidth="1"/>
    <col min="7683" max="7683" width="10.75" style="1" customWidth="1"/>
    <col min="7684" max="7684" width="13.375" style="1" customWidth="1"/>
    <col min="7685" max="7685" width="10.75" style="1" customWidth="1"/>
    <col min="7686" max="7686" width="13.375" style="1" customWidth="1"/>
    <col min="7687" max="7687" width="12.125" style="1" customWidth="1"/>
    <col min="7688" max="7688" width="10.375" style="1"/>
    <col min="7689" max="7689" width="11.375" style="1" bestFit="1" customWidth="1"/>
    <col min="7690" max="7936" width="10.375" style="1"/>
    <col min="7937" max="7937" width="7.5" style="1" customWidth="1"/>
    <col min="7938" max="7938" width="11.75" style="1" customWidth="1"/>
    <col min="7939" max="7939" width="10.75" style="1" customWidth="1"/>
    <col min="7940" max="7940" width="13.375" style="1" customWidth="1"/>
    <col min="7941" max="7941" width="10.75" style="1" customWidth="1"/>
    <col min="7942" max="7942" width="13.375" style="1" customWidth="1"/>
    <col min="7943" max="7943" width="12.125" style="1" customWidth="1"/>
    <col min="7944" max="7944" width="10.375" style="1"/>
    <col min="7945" max="7945" width="11.375" style="1" bestFit="1" customWidth="1"/>
    <col min="7946" max="8192" width="10.375" style="1"/>
    <col min="8193" max="8193" width="7.5" style="1" customWidth="1"/>
    <col min="8194" max="8194" width="11.75" style="1" customWidth="1"/>
    <col min="8195" max="8195" width="10.75" style="1" customWidth="1"/>
    <col min="8196" max="8196" width="13.375" style="1" customWidth="1"/>
    <col min="8197" max="8197" width="10.75" style="1" customWidth="1"/>
    <col min="8198" max="8198" width="13.375" style="1" customWidth="1"/>
    <col min="8199" max="8199" width="12.125" style="1" customWidth="1"/>
    <col min="8200" max="8200" width="10.375" style="1"/>
    <col min="8201" max="8201" width="11.375" style="1" bestFit="1" customWidth="1"/>
    <col min="8202" max="8448" width="10.375" style="1"/>
    <col min="8449" max="8449" width="7.5" style="1" customWidth="1"/>
    <col min="8450" max="8450" width="11.75" style="1" customWidth="1"/>
    <col min="8451" max="8451" width="10.75" style="1" customWidth="1"/>
    <col min="8452" max="8452" width="13.375" style="1" customWidth="1"/>
    <col min="8453" max="8453" width="10.75" style="1" customWidth="1"/>
    <col min="8454" max="8454" width="13.375" style="1" customWidth="1"/>
    <col min="8455" max="8455" width="12.125" style="1" customWidth="1"/>
    <col min="8456" max="8456" width="10.375" style="1"/>
    <col min="8457" max="8457" width="11.375" style="1" bestFit="1" customWidth="1"/>
    <col min="8458" max="8704" width="10.375" style="1"/>
    <col min="8705" max="8705" width="7.5" style="1" customWidth="1"/>
    <col min="8706" max="8706" width="11.75" style="1" customWidth="1"/>
    <col min="8707" max="8707" width="10.75" style="1" customWidth="1"/>
    <col min="8708" max="8708" width="13.375" style="1" customWidth="1"/>
    <col min="8709" max="8709" width="10.75" style="1" customWidth="1"/>
    <col min="8710" max="8710" width="13.375" style="1" customWidth="1"/>
    <col min="8711" max="8711" width="12.125" style="1" customWidth="1"/>
    <col min="8712" max="8712" width="10.375" style="1"/>
    <col min="8713" max="8713" width="11.375" style="1" bestFit="1" customWidth="1"/>
    <col min="8714" max="8960" width="10.375" style="1"/>
    <col min="8961" max="8961" width="7.5" style="1" customWidth="1"/>
    <col min="8962" max="8962" width="11.75" style="1" customWidth="1"/>
    <col min="8963" max="8963" width="10.75" style="1" customWidth="1"/>
    <col min="8964" max="8964" width="13.375" style="1" customWidth="1"/>
    <col min="8965" max="8965" width="10.75" style="1" customWidth="1"/>
    <col min="8966" max="8966" width="13.375" style="1" customWidth="1"/>
    <col min="8967" max="8967" width="12.125" style="1" customWidth="1"/>
    <col min="8968" max="8968" width="10.375" style="1"/>
    <col min="8969" max="8969" width="11.375" style="1" bestFit="1" customWidth="1"/>
    <col min="8970" max="9216" width="10.375" style="1"/>
    <col min="9217" max="9217" width="7.5" style="1" customWidth="1"/>
    <col min="9218" max="9218" width="11.75" style="1" customWidth="1"/>
    <col min="9219" max="9219" width="10.75" style="1" customWidth="1"/>
    <col min="9220" max="9220" width="13.375" style="1" customWidth="1"/>
    <col min="9221" max="9221" width="10.75" style="1" customWidth="1"/>
    <col min="9222" max="9222" width="13.375" style="1" customWidth="1"/>
    <col min="9223" max="9223" width="12.125" style="1" customWidth="1"/>
    <col min="9224" max="9224" width="10.375" style="1"/>
    <col min="9225" max="9225" width="11.375" style="1" bestFit="1" customWidth="1"/>
    <col min="9226" max="9472" width="10.375" style="1"/>
    <col min="9473" max="9473" width="7.5" style="1" customWidth="1"/>
    <col min="9474" max="9474" width="11.75" style="1" customWidth="1"/>
    <col min="9475" max="9475" width="10.75" style="1" customWidth="1"/>
    <col min="9476" max="9476" width="13.375" style="1" customWidth="1"/>
    <col min="9477" max="9477" width="10.75" style="1" customWidth="1"/>
    <col min="9478" max="9478" width="13.375" style="1" customWidth="1"/>
    <col min="9479" max="9479" width="12.125" style="1" customWidth="1"/>
    <col min="9480" max="9480" width="10.375" style="1"/>
    <col min="9481" max="9481" width="11.375" style="1" bestFit="1" customWidth="1"/>
    <col min="9482" max="9728" width="10.375" style="1"/>
    <col min="9729" max="9729" width="7.5" style="1" customWidth="1"/>
    <col min="9730" max="9730" width="11.75" style="1" customWidth="1"/>
    <col min="9731" max="9731" width="10.75" style="1" customWidth="1"/>
    <col min="9732" max="9732" width="13.375" style="1" customWidth="1"/>
    <col min="9733" max="9733" width="10.75" style="1" customWidth="1"/>
    <col min="9734" max="9734" width="13.375" style="1" customWidth="1"/>
    <col min="9735" max="9735" width="12.125" style="1" customWidth="1"/>
    <col min="9736" max="9736" width="10.375" style="1"/>
    <col min="9737" max="9737" width="11.375" style="1" bestFit="1" customWidth="1"/>
    <col min="9738" max="9984" width="10.375" style="1"/>
    <col min="9985" max="9985" width="7.5" style="1" customWidth="1"/>
    <col min="9986" max="9986" width="11.75" style="1" customWidth="1"/>
    <col min="9987" max="9987" width="10.75" style="1" customWidth="1"/>
    <col min="9988" max="9988" width="13.375" style="1" customWidth="1"/>
    <col min="9989" max="9989" width="10.75" style="1" customWidth="1"/>
    <col min="9990" max="9990" width="13.375" style="1" customWidth="1"/>
    <col min="9991" max="9991" width="12.125" style="1" customWidth="1"/>
    <col min="9992" max="9992" width="10.375" style="1"/>
    <col min="9993" max="9993" width="11.375" style="1" bestFit="1" customWidth="1"/>
    <col min="9994" max="10240" width="10.375" style="1"/>
    <col min="10241" max="10241" width="7.5" style="1" customWidth="1"/>
    <col min="10242" max="10242" width="11.75" style="1" customWidth="1"/>
    <col min="10243" max="10243" width="10.75" style="1" customWidth="1"/>
    <col min="10244" max="10244" width="13.375" style="1" customWidth="1"/>
    <col min="10245" max="10245" width="10.75" style="1" customWidth="1"/>
    <col min="10246" max="10246" width="13.375" style="1" customWidth="1"/>
    <col min="10247" max="10247" width="12.125" style="1" customWidth="1"/>
    <col min="10248" max="10248" width="10.375" style="1"/>
    <col min="10249" max="10249" width="11.375" style="1" bestFit="1" customWidth="1"/>
    <col min="10250" max="10496" width="10.375" style="1"/>
    <col min="10497" max="10497" width="7.5" style="1" customWidth="1"/>
    <col min="10498" max="10498" width="11.75" style="1" customWidth="1"/>
    <col min="10499" max="10499" width="10.75" style="1" customWidth="1"/>
    <col min="10500" max="10500" width="13.375" style="1" customWidth="1"/>
    <col min="10501" max="10501" width="10.75" style="1" customWidth="1"/>
    <col min="10502" max="10502" width="13.375" style="1" customWidth="1"/>
    <col min="10503" max="10503" width="12.125" style="1" customWidth="1"/>
    <col min="10504" max="10504" width="10.375" style="1"/>
    <col min="10505" max="10505" width="11.375" style="1" bestFit="1" customWidth="1"/>
    <col min="10506" max="10752" width="10.375" style="1"/>
    <col min="10753" max="10753" width="7.5" style="1" customWidth="1"/>
    <col min="10754" max="10754" width="11.75" style="1" customWidth="1"/>
    <col min="10755" max="10755" width="10.75" style="1" customWidth="1"/>
    <col min="10756" max="10756" width="13.375" style="1" customWidth="1"/>
    <col min="10757" max="10757" width="10.75" style="1" customWidth="1"/>
    <col min="10758" max="10758" width="13.375" style="1" customWidth="1"/>
    <col min="10759" max="10759" width="12.125" style="1" customWidth="1"/>
    <col min="10760" max="10760" width="10.375" style="1"/>
    <col min="10761" max="10761" width="11.375" style="1" bestFit="1" customWidth="1"/>
    <col min="10762" max="11008" width="10.375" style="1"/>
    <col min="11009" max="11009" width="7.5" style="1" customWidth="1"/>
    <col min="11010" max="11010" width="11.75" style="1" customWidth="1"/>
    <col min="11011" max="11011" width="10.75" style="1" customWidth="1"/>
    <col min="11012" max="11012" width="13.375" style="1" customWidth="1"/>
    <col min="11013" max="11013" width="10.75" style="1" customWidth="1"/>
    <col min="11014" max="11014" width="13.375" style="1" customWidth="1"/>
    <col min="11015" max="11015" width="12.125" style="1" customWidth="1"/>
    <col min="11016" max="11016" width="10.375" style="1"/>
    <col min="11017" max="11017" width="11.375" style="1" bestFit="1" customWidth="1"/>
    <col min="11018" max="11264" width="10.375" style="1"/>
    <col min="11265" max="11265" width="7.5" style="1" customWidth="1"/>
    <col min="11266" max="11266" width="11.75" style="1" customWidth="1"/>
    <col min="11267" max="11267" width="10.75" style="1" customWidth="1"/>
    <col min="11268" max="11268" width="13.375" style="1" customWidth="1"/>
    <col min="11269" max="11269" width="10.75" style="1" customWidth="1"/>
    <col min="11270" max="11270" width="13.375" style="1" customWidth="1"/>
    <col min="11271" max="11271" width="12.125" style="1" customWidth="1"/>
    <col min="11272" max="11272" width="10.375" style="1"/>
    <col min="11273" max="11273" width="11.375" style="1" bestFit="1" customWidth="1"/>
    <col min="11274" max="11520" width="10.375" style="1"/>
    <col min="11521" max="11521" width="7.5" style="1" customWidth="1"/>
    <col min="11522" max="11522" width="11.75" style="1" customWidth="1"/>
    <col min="11523" max="11523" width="10.75" style="1" customWidth="1"/>
    <col min="11524" max="11524" width="13.375" style="1" customWidth="1"/>
    <col min="11525" max="11525" width="10.75" style="1" customWidth="1"/>
    <col min="11526" max="11526" width="13.375" style="1" customWidth="1"/>
    <col min="11527" max="11527" width="12.125" style="1" customWidth="1"/>
    <col min="11528" max="11528" width="10.375" style="1"/>
    <col min="11529" max="11529" width="11.375" style="1" bestFit="1" customWidth="1"/>
    <col min="11530" max="11776" width="10.375" style="1"/>
    <col min="11777" max="11777" width="7.5" style="1" customWidth="1"/>
    <col min="11778" max="11778" width="11.75" style="1" customWidth="1"/>
    <col min="11779" max="11779" width="10.75" style="1" customWidth="1"/>
    <col min="11780" max="11780" width="13.375" style="1" customWidth="1"/>
    <col min="11781" max="11781" width="10.75" style="1" customWidth="1"/>
    <col min="11782" max="11782" width="13.375" style="1" customWidth="1"/>
    <col min="11783" max="11783" width="12.125" style="1" customWidth="1"/>
    <col min="11784" max="11784" width="10.375" style="1"/>
    <col min="11785" max="11785" width="11.375" style="1" bestFit="1" customWidth="1"/>
    <col min="11786" max="12032" width="10.375" style="1"/>
    <col min="12033" max="12033" width="7.5" style="1" customWidth="1"/>
    <col min="12034" max="12034" width="11.75" style="1" customWidth="1"/>
    <col min="12035" max="12035" width="10.75" style="1" customWidth="1"/>
    <col min="12036" max="12036" width="13.375" style="1" customWidth="1"/>
    <col min="12037" max="12037" width="10.75" style="1" customWidth="1"/>
    <col min="12038" max="12038" width="13.375" style="1" customWidth="1"/>
    <col min="12039" max="12039" width="12.125" style="1" customWidth="1"/>
    <col min="12040" max="12040" width="10.375" style="1"/>
    <col min="12041" max="12041" width="11.375" style="1" bestFit="1" customWidth="1"/>
    <col min="12042" max="12288" width="10.375" style="1"/>
    <col min="12289" max="12289" width="7.5" style="1" customWidth="1"/>
    <col min="12290" max="12290" width="11.75" style="1" customWidth="1"/>
    <col min="12291" max="12291" width="10.75" style="1" customWidth="1"/>
    <col min="12292" max="12292" width="13.375" style="1" customWidth="1"/>
    <col min="12293" max="12293" width="10.75" style="1" customWidth="1"/>
    <col min="12294" max="12294" width="13.375" style="1" customWidth="1"/>
    <col min="12295" max="12295" width="12.125" style="1" customWidth="1"/>
    <col min="12296" max="12296" width="10.375" style="1"/>
    <col min="12297" max="12297" width="11.375" style="1" bestFit="1" customWidth="1"/>
    <col min="12298" max="12544" width="10.375" style="1"/>
    <col min="12545" max="12545" width="7.5" style="1" customWidth="1"/>
    <col min="12546" max="12546" width="11.75" style="1" customWidth="1"/>
    <col min="12547" max="12547" width="10.75" style="1" customWidth="1"/>
    <col min="12548" max="12548" width="13.375" style="1" customWidth="1"/>
    <col min="12549" max="12549" width="10.75" style="1" customWidth="1"/>
    <col min="12550" max="12550" width="13.375" style="1" customWidth="1"/>
    <col min="12551" max="12551" width="12.125" style="1" customWidth="1"/>
    <col min="12552" max="12552" width="10.375" style="1"/>
    <col min="12553" max="12553" width="11.375" style="1" bestFit="1" customWidth="1"/>
    <col min="12554" max="12800" width="10.375" style="1"/>
    <col min="12801" max="12801" width="7.5" style="1" customWidth="1"/>
    <col min="12802" max="12802" width="11.75" style="1" customWidth="1"/>
    <col min="12803" max="12803" width="10.75" style="1" customWidth="1"/>
    <col min="12804" max="12804" width="13.375" style="1" customWidth="1"/>
    <col min="12805" max="12805" width="10.75" style="1" customWidth="1"/>
    <col min="12806" max="12806" width="13.375" style="1" customWidth="1"/>
    <col min="12807" max="12807" width="12.125" style="1" customWidth="1"/>
    <col min="12808" max="12808" width="10.375" style="1"/>
    <col min="12809" max="12809" width="11.375" style="1" bestFit="1" customWidth="1"/>
    <col min="12810" max="13056" width="10.375" style="1"/>
    <col min="13057" max="13057" width="7.5" style="1" customWidth="1"/>
    <col min="13058" max="13058" width="11.75" style="1" customWidth="1"/>
    <col min="13059" max="13059" width="10.75" style="1" customWidth="1"/>
    <col min="13060" max="13060" width="13.375" style="1" customWidth="1"/>
    <col min="13061" max="13061" width="10.75" style="1" customWidth="1"/>
    <col min="13062" max="13062" width="13.375" style="1" customWidth="1"/>
    <col min="13063" max="13063" width="12.125" style="1" customWidth="1"/>
    <col min="13064" max="13064" width="10.375" style="1"/>
    <col min="13065" max="13065" width="11.375" style="1" bestFit="1" customWidth="1"/>
    <col min="13066" max="13312" width="10.375" style="1"/>
    <col min="13313" max="13313" width="7.5" style="1" customWidth="1"/>
    <col min="13314" max="13314" width="11.75" style="1" customWidth="1"/>
    <col min="13315" max="13315" width="10.75" style="1" customWidth="1"/>
    <col min="13316" max="13316" width="13.375" style="1" customWidth="1"/>
    <col min="13317" max="13317" width="10.75" style="1" customWidth="1"/>
    <col min="13318" max="13318" width="13.375" style="1" customWidth="1"/>
    <col min="13319" max="13319" width="12.125" style="1" customWidth="1"/>
    <col min="13320" max="13320" width="10.375" style="1"/>
    <col min="13321" max="13321" width="11.375" style="1" bestFit="1" customWidth="1"/>
    <col min="13322" max="13568" width="10.375" style="1"/>
    <col min="13569" max="13569" width="7.5" style="1" customWidth="1"/>
    <col min="13570" max="13570" width="11.75" style="1" customWidth="1"/>
    <col min="13571" max="13571" width="10.75" style="1" customWidth="1"/>
    <col min="13572" max="13572" width="13.375" style="1" customWidth="1"/>
    <col min="13573" max="13573" width="10.75" style="1" customWidth="1"/>
    <col min="13574" max="13574" width="13.375" style="1" customWidth="1"/>
    <col min="13575" max="13575" width="12.125" style="1" customWidth="1"/>
    <col min="13576" max="13576" width="10.375" style="1"/>
    <col min="13577" max="13577" width="11.375" style="1" bestFit="1" customWidth="1"/>
    <col min="13578" max="13824" width="10.375" style="1"/>
    <col min="13825" max="13825" width="7.5" style="1" customWidth="1"/>
    <col min="13826" max="13826" width="11.75" style="1" customWidth="1"/>
    <col min="13827" max="13827" width="10.75" style="1" customWidth="1"/>
    <col min="13828" max="13828" width="13.375" style="1" customWidth="1"/>
    <col min="13829" max="13829" width="10.75" style="1" customWidth="1"/>
    <col min="13830" max="13830" width="13.375" style="1" customWidth="1"/>
    <col min="13831" max="13831" width="12.125" style="1" customWidth="1"/>
    <col min="13832" max="13832" width="10.375" style="1"/>
    <col min="13833" max="13833" width="11.375" style="1" bestFit="1" customWidth="1"/>
    <col min="13834" max="14080" width="10.375" style="1"/>
    <col min="14081" max="14081" width="7.5" style="1" customWidth="1"/>
    <col min="14082" max="14082" width="11.75" style="1" customWidth="1"/>
    <col min="14083" max="14083" width="10.75" style="1" customWidth="1"/>
    <col min="14084" max="14084" width="13.375" style="1" customWidth="1"/>
    <col min="14085" max="14085" width="10.75" style="1" customWidth="1"/>
    <col min="14086" max="14086" width="13.375" style="1" customWidth="1"/>
    <col min="14087" max="14087" width="12.125" style="1" customWidth="1"/>
    <col min="14088" max="14088" width="10.375" style="1"/>
    <col min="14089" max="14089" width="11.375" style="1" bestFit="1" customWidth="1"/>
    <col min="14090" max="14336" width="10.375" style="1"/>
    <col min="14337" max="14337" width="7.5" style="1" customWidth="1"/>
    <col min="14338" max="14338" width="11.75" style="1" customWidth="1"/>
    <col min="14339" max="14339" width="10.75" style="1" customWidth="1"/>
    <col min="14340" max="14340" width="13.375" style="1" customWidth="1"/>
    <col min="14341" max="14341" width="10.75" style="1" customWidth="1"/>
    <col min="14342" max="14342" width="13.375" style="1" customWidth="1"/>
    <col min="14343" max="14343" width="12.125" style="1" customWidth="1"/>
    <col min="14344" max="14344" width="10.375" style="1"/>
    <col min="14345" max="14345" width="11.375" style="1" bestFit="1" customWidth="1"/>
    <col min="14346" max="14592" width="10.375" style="1"/>
    <col min="14593" max="14593" width="7.5" style="1" customWidth="1"/>
    <col min="14594" max="14594" width="11.75" style="1" customWidth="1"/>
    <col min="14595" max="14595" width="10.75" style="1" customWidth="1"/>
    <col min="14596" max="14596" width="13.375" style="1" customWidth="1"/>
    <col min="14597" max="14597" width="10.75" style="1" customWidth="1"/>
    <col min="14598" max="14598" width="13.375" style="1" customWidth="1"/>
    <col min="14599" max="14599" width="12.125" style="1" customWidth="1"/>
    <col min="14600" max="14600" width="10.375" style="1"/>
    <col min="14601" max="14601" width="11.375" style="1" bestFit="1" customWidth="1"/>
    <col min="14602" max="14848" width="10.375" style="1"/>
    <col min="14849" max="14849" width="7.5" style="1" customWidth="1"/>
    <col min="14850" max="14850" width="11.75" style="1" customWidth="1"/>
    <col min="14851" max="14851" width="10.75" style="1" customWidth="1"/>
    <col min="14852" max="14852" width="13.375" style="1" customWidth="1"/>
    <col min="14853" max="14853" width="10.75" style="1" customWidth="1"/>
    <col min="14854" max="14854" width="13.375" style="1" customWidth="1"/>
    <col min="14855" max="14855" width="12.125" style="1" customWidth="1"/>
    <col min="14856" max="14856" width="10.375" style="1"/>
    <col min="14857" max="14857" width="11.375" style="1" bestFit="1" customWidth="1"/>
    <col min="14858" max="15104" width="10.375" style="1"/>
    <col min="15105" max="15105" width="7.5" style="1" customWidth="1"/>
    <col min="15106" max="15106" width="11.75" style="1" customWidth="1"/>
    <col min="15107" max="15107" width="10.75" style="1" customWidth="1"/>
    <col min="15108" max="15108" width="13.375" style="1" customWidth="1"/>
    <col min="15109" max="15109" width="10.75" style="1" customWidth="1"/>
    <col min="15110" max="15110" width="13.375" style="1" customWidth="1"/>
    <col min="15111" max="15111" width="12.125" style="1" customWidth="1"/>
    <col min="15112" max="15112" width="10.375" style="1"/>
    <col min="15113" max="15113" width="11.375" style="1" bestFit="1" customWidth="1"/>
    <col min="15114" max="15360" width="10.375" style="1"/>
    <col min="15361" max="15361" width="7.5" style="1" customWidth="1"/>
    <col min="15362" max="15362" width="11.75" style="1" customWidth="1"/>
    <col min="15363" max="15363" width="10.75" style="1" customWidth="1"/>
    <col min="15364" max="15364" width="13.375" style="1" customWidth="1"/>
    <col min="15365" max="15365" width="10.75" style="1" customWidth="1"/>
    <col min="15366" max="15366" width="13.375" style="1" customWidth="1"/>
    <col min="15367" max="15367" width="12.125" style="1" customWidth="1"/>
    <col min="15368" max="15368" width="10.375" style="1"/>
    <col min="15369" max="15369" width="11.375" style="1" bestFit="1" customWidth="1"/>
    <col min="15370" max="15616" width="10.375" style="1"/>
    <col min="15617" max="15617" width="7.5" style="1" customWidth="1"/>
    <col min="15618" max="15618" width="11.75" style="1" customWidth="1"/>
    <col min="15619" max="15619" width="10.75" style="1" customWidth="1"/>
    <col min="15620" max="15620" width="13.375" style="1" customWidth="1"/>
    <col min="15621" max="15621" width="10.75" style="1" customWidth="1"/>
    <col min="15622" max="15622" width="13.375" style="1" customWidth="1"/>
    <col min="15623" max="15623" width="12.125" style="1" customWidth="1"/>
    <col min="15624" max="15624" width="10.375" style="1"/>
    <col min="15625" max="15625" width="11.375" style="1" bestFit="1" customWidth="1"/>
    <col min="15626" max="15872" width="10.375" style="1"/>
    <col min="15873" max="15873" width="7.5" style="1" customWidth="1"/>
    <col min="15874" max="15874" width="11.75" style="1" customWidth="1"/>
    <col min="15875" max="15875" width="10.75" style="1" customWidth="1"/>
    <col min="15876" max="15876" width="13.375" style="1" customWidth="1"/>
    <col min="15877" max="15877" width="10.75" style="1" customWidth="1"/>
    <col min="15878" max="15878" width="13.375" style="1" customWidth="1"/>
    <col min="15879" max="15879" width="12.125" style="1" customWidth="1"/>
    <col min="15880" max="15880" width="10.375" style="1"/>
    <col min="15881" max="15881" width="11.375" style="1" bestFit="1" customWidth="1"/>
    <col min="15882" max="16128" width="10.375" style="1"/>
    <col min="16129" max="16129" width="7.5" style="1" customWidth="1"/>
    <col min="16130" max="16130" width="11.75" style="1" customWidth="1"/>
    <col min="16131" max="16131" width="10.75" style="1" customWidth="1"/>
    <col min="16132" max="16132" width="13.375" style="1" customWidth="1"/>
    <col min="16133" max="16133" width="10.75" style="1" customWidth="1"/>
    <col min="16134" max="16134" width="13.375" style="1" customWidth="1"/>
    <col min="16135" max="16135" width="12.125" style="1" customWidth="1"/>
    <col min="16136" max="16136" width="10.375" style="1"/>
    <col min="16137" max="16137" width="11.375" style="1" bestFit="1" customWidth="1"/>
    <col min="16138" max="16384" width="10.375" style="1"/>
  </cols>
  <sheetData>
    <row r="1" spans="1:11" s="97" customFormat="1" ht="24.75" customHeight="1">
      <c r="A1" s="25" t="s">
        <v>0</v>
      </c>
      <c r="G1" s="150" t="s">
        <v>1</v>
      </c>
    </row>
    <row r="2" spans="1:11" ht="11.25" customHeight="1" thickBot="1">
      <c r="G2" s="151"/>
    </row>
    <row r="3" spans="1:11" ht="16.5" customHeight="1">
      <c r="A3" s="3"/>
      <c r="B3" s="146" t="s">
        <v>2</v>
      </c>
      <c r="C3" s="147"/>
      <c r="D3" s="147"/>
      <c r="E3" s="147"/>
      <c r="F3" s="147"/>
      <c r="G3" s="147"/>
    </row>
    <row r="4" spans="1:11" ht="16.5" customHeight="1">
      <c r="A4" s="4" t="s">
        <v>3</v>
      </c>
      <c r="B4" s="148" t="s">
        <v>4</v>
      </c>
      <c r="C4" s="149"/>
      <c r="D4" s="148" t="s">
        <v>5</v>
      </c>
      <c r="E4" s="149"/>
      <c r="F4" s="148" t="s">
        <v>6</v>
      </c>
      <c r="G4" s="149"/>
    </row>
    <row r="5" spans="1:11" ht="15.75" customHeight="1">
      <c r="A5" s="5"/>
      <c r="B5" s="6" t="s">
        <v>7</v>
      </c>
      <c r="C5" s="6" t="s">
        <v>8</v>
      </c>
      <c r="D5" s="6" t="s">
        <v>7</v>
      </c>
      <c r="E5" s="6" t="s">
        <v>8</v>
      </c>
      <c r="F5" s="6" t="s">
        <v>7</v>
      </c>
      <c r="G5" s="6" t="s">
        <v>8</v>
      </c>
    </row>
    <row r="6" spans="1:11" ht="22.5" hidden="1" customHeight="1">
      <c r="A6" s="7" t="s">
        <v>9</v>
      </c>
      <c r="B6" s="8">
        <v>3213543</v>
      </c>
      <c r="C6" s="9">
        <v>8804</v>
      </c>
      <c r="D6" s="8">
        <v>2005478</v>
      </c>
      <c r="E6" s="9">
        <v>5494</v>
      </c>
      <c r="F6" s="9">
        <v>1208065</v>
      </c>
      <c r="G6" s="9">
        <v>3310</v>
      </c>
      <c r="I6" s="10"/>
      <c r="J6" s="10"/>
      <c r="K6" s="10"/>
    </row>
    <row r="7" spans="1:11" ht="18.399999999999999" hidden="1" customHeight="1">
      <c r="A7" s="4">
        <v>51</v>
      </c>
      <c r="B7" s="11">
        <v>3072977</v>
      </c>
      <c r="C7" s="12">
        <v>8396</v>
      </c>
      <c r="D7" s="11">
        <v>1931489</v>
      </c>
      <c r="E7" s="12">
        <v>5277</v>
      </c>
      <c r="F7" s="12">
        <v>1141488</v>
      </c>
      <c r="G7" s="12">
        <v>3119</v>
      </c>
      <c r="I7" s="10"/>
      <c r="J7" s="10"/>
      <c r="K7" s="10"/>
    </row>
    <row r="8" spans="1:11" ht="30" customHeight="1">
      <c r="A8" s="13" t="s">
        <v>10</v>
      </c>
      <c r="B8" s="11">
        <v>2743816</v>
      </c>
      <c r="C8" s="12">
        <v>7517</v>
      </c>
      <c r="D8" s="11">
        <v>1768166</v>
      </c>
      <c r="E8" s="12">
        <v>4844</v>
      </c>
      <c r="F8" s="12">
        <v>975650</v>
      </c>
      <c r="G8" s="12">
        <v>2673</v>
      </c>
      <c r="I8" s="10"/>
      <c r="J8" s="10"/>
      <c r="K8" s="10"/>
    </row>
    <row r="9" spans="1:11" ht="30" customHeight="1">
      <c r="A9" s="13" t="s">
        <v>11</v>
      </c>
      <c r="B9" s="11">
        <v>2672885</v>
      </c>
      <c r="C9" s="12">
        <v>7323</v>
      </c>
      <c r="D9" s="11">
        <v>1704927</v>
      </c>
      <c r="E9" s="12">
        <v>4672</v>
      </c>
      <c r="F9" s="12">
        <v>967958</v>
      </c>
      <c r="G9" s="12">
        <v>2651</v>
      </c>
      <c r="I9" s="10"/>
      <c r="J9" s="10"/>
      <c r="K9" s="10"/>
    </row>
    <row r="10" spans="1:11" ht="30" customHeight="1">
      <c r="A10" s="13" t="s">
        <v>12</v>
      </c>
      <c r="B10" s="11">
        <v>3705903</v>
      </c>
      <c r="C10" s="12">
        <v>10153</v>
      </c>
      <c r="D10" s="11">
        <v>1918582</v>
      </c>
      <c r="E10" s="12">
        <v>5256</v>
      </c>
      <c r="F10" s="12">
        <v>1787321</v>
      </c>
      <c r="G10" s="12">
        <v>4897</v>
      </c>
      <c r="I10" s="10"/>
      <c r="J10" s="10"/>
      <c r="K10" s="10"/>
    </row>
    <row r="11" spans="1:11" ht="30" customHeight="1">
      <c r="A11" s="13" t="s">
        <v>13</v>
      </c>
      <c r="B11" s="11">
        <v>4424649</v>
      </c>
      <c r="C11" s="12">
        <v>12122</v>
      </c>
      <c r="D11" s="11">
        <v>2251968</v>
      </c>
      <c r="E11" s="12">
        <v>6170</v>
      </c>
      <c r="F11" s="12">
        <v>2172681</v>
      </c>
      <c r="G11" s="12">
        <v>5953</v>
      </c>
      <c r="I11" s="10"/>
      <c r="J11" s="10"/>
      <c r="K11" s="10"/>
    </row>
    <row r="12" spans="1:11" ht="30" customHeight="1">
      <c r="A12" s="13" t="s">
        <v>14</v>
      </c>
      <c r="B12" s="11">
        <v>4445574</v>
      </c>
      <c r="C12" s="12">
        <v>12180</v>
      </c>
      <c r="D12" s="11">
        <v>2301421</v>
      </c>
      <c r="E12" s="12">
        <v>6305</v>
      </c>
      <c r="F12" s="12">
        <v>2144153</v>
      </c>
      <c r="G12" s="12">
        <v>5874</v>
      </c>
      <c r="I12" s="10"/>
      <c r="J12" s="10"/>
      <c r="K12" s="10"/>
    </row>
    <row r="13" spans="1:11" ht="30" customHeight="1">
      <c r="A13" s="14" t="s">
        <v>15</v>
      </c>
      <c r="B13" s="11">
        <v>4393208</v>
      </c>
      <c r="C13" s="12">
        <v>12003</v>
      </c>
      <c r="D13" s="11">
        <v>2231635</v>
      </c>
      <c r="E13" s="12">
        <v>6097</v>
      </c>
      <c r="F13" s="12">
        <v>2161573</v>
      </c>
      <c r="G13" s="12">
        <v>5906</v>
      </c>
      <c r="I13" s="10"/>
      <c r="J13" s="10"/>
      <c r="K13" s="10"/>
    </row>
    <row r="14" spans="1:11" ht="30" customHeight="1">
      <c r="A14" s="14" t="s">
        <v>16</v>
      </c>
      <c r="B14" s="11">
        <v>4259548</v>
      </c>
      <c r="C14" s="12">
        <v>11670</v>
      </c>
      <c r="D14" s="11">
        <v>2139102</v>
      </c>
      <c r="E14" s="12">
        <v>5861</v>
      </c>
      <c r="F14" s="12">
        <v>2120446</v>
      </c>
      <c r="G14" s="12">
        <v>5809</v>
      </c>
      <c r="I14" s="10"/>
      <c r="J14" s="10"/>
      <c r="K14" s="10"/>
    </row>
    <row r="15" spans="1:11" ht="30" customHeight="1">
      <c r="A15" s="14" t="s">
        <v>17</v>
      </c>
      <c r="B15" s="11">
        <v>4024170</v>
      </c>
      <c r="C15" s="12">
        <v>11025</v>
      </c>
      <c r="D15" s="11">
        <v>2114184</v>
      </c>
      <c r="E15" s="12">
        <v>5792</v>
      </c>
      <c r="F15" s="12">
        <v>1909986</v>
      </c>
      <c r="G15" s="12">
        <v>5233</v>
      </c>
      <c r="I15" s="10"/>
      <c r="J15" s="10"/>
      <c r="K15" s="10"/>
    </row>
    <row r="16" spans="1:11" ht="30" customHeight="1">
      <c r="A16" s="14" t="s">
        <v>18</v>
      </c>
      <c r="B16" s="11">
        <v>4000718</v>
      </c>
      <c r="C16" s="12">
        <v>10961</v>
      </c>
      <c r="D16" s="11">
        <v>2096783</v>
      </c>
      <c r="E16" s="12">
        <v>5745</v>
      </c>
      <c r="F16" s="12">
        <v>1903935</v>
      </c>
      <c r="G16" s="12">
        <v>5216</v>
      </c>
      <c r="I16" s="10"/>
      <c r="J16" s="10"/>
      <c r="K16" s="10"/>
    </row>
    <row r="17" spans="1:11" ht="30" customHeight="1">
      <c r="A17" s="14" t="s">
        <v>19</v>
      </c>
      <c r="B17" s="11">
        <v>4037087</v>
      </c>
      <c r="C17" s="12">
        <v>11030</v>
      </c>
      <c r="D17" s="11">
        <v>2106363</v>
      </c>
      <c r="E17" s="12">
        <v>5755</v>
      </c>
      <c r="F17" s="12">
        <v>1930724</v>
      </c>
      <c r="G17" s="12">
        <v>5275</v>
      </c>
      <c r="I17" s="10"/>
      <c r="J17" s="10"/>
      <c r="K17" s="10"/>
    </row>
    <row r="18" spans="1:11" ht="30" customHeight="1">
      <c r="A18" s="14" t="s">
        <v>20</v>
      </c>
      <c r="B18" s="11">
        <v>4027111</v>
      </c>
      <c r="C18" s="15">
        <v>11033</v>
      </c>
      <c r="D18" s="16">
        <v>2087643</v>
      </c>
      <c r="E18" s="12">
        <v>5720</v>
      </c>
      <c r="F18" s="12">
        <v>1939468</v>
      </c>
      <c r="G18" s="12">
        <v>5314</v>
      </c>
      <c r="I18" s="10"/>
      <c r="J18" s="10"/>
      <c r="K18" s="10"/>
    </row>
    <row r="19" spans="1:11" s="18" customFormat="1" ht="30" customHeight="1">
      <c r="A19" s="17" t="s">
        <v>21</v>
      </c>
      <c r="B19" s="11">
        <v>4021764</v>
      </c>
      <c r="C19" s="15">
        <v>11019</v>
      </c>
      <c r="D19" s="16">
        <v>2108889</v>
      </c>
      <c r="E19" s="16">
        <v>5778</v>
      </c>
      <c r="F19" s="16">
        <v>1912875</v>
      </c>
      <c r="G19" s="16">
        <v>5241</v>
      </c>
      <c r="I19" s="19"/>
      <c r="J19" s="19"/>
      <c r="K19" s="19"/>
    </row>
    <row r="20" spans="1:11" s="18" customFormat="1" ht="30" customHeight="1">
      <c r="A20" s="17" t="s">
        <v>22</v>
      </c>
      <c r="B20" s="11">
        <v>3918695</v>
      </c>
      <c r="C20" s="15">
        <v>10736</v>
      </c>
      <c r="D20" s="16">
        <v>2009714</v>
      </c>
      <c r="E20" s="16">
        <v>5506</v>
      </c>
      <c r="F20" s="16">
        <v>1908981</v>
      </c>
      <c r="G20" s="16">
        <v>5230</v>
      </c>
      <c r="I20" s="19"/>
      <c r="J20" s="19"/>
      <c r="K20" s="19"/>
    </row>
    <row r="21" spans="1:11" s="18" customFormat="1" ht="30" customHeight="1">
      <c r="A21" s="17" t="s">
        <v>23</v>
      </c>
      <c r="B21" s="11">
        <v>4032729</v>
      </c>
      <c r="C21" s="15">
        <v>11018</v>
      </c>
      <c r="D21" s="16">
        <v>2051134</v>
      </c>
      <c r="E21" s="16">
        <v>5604</v>
      </c>
      <c r="F21" s="16">
        <v>1981595</v>
      </c>
      <c r="G21" s="16">
        <v>5414</v>
      </c>
      <c r="I21" s="19"/>
      <c r="J21" s="19"/>
      <c r="K21" s="19"/>
    </row>
    <row r="22" spans="1:11" s="18" customFormat="1" ht="30" customHeight="1">
      <c r="A22" s="17" t="s">
        <v>24</v>
      </c>
      <c r="B22" s="11">
        <v>4014853</v>
      </c>
      <c r="C22" s="15">
        <v>11000</v>
      </c>
      <c r="D22" s="16">
        <v>2048957</v>
      </c>
      <c r="E22" s="16">
        <v>5614</v>
      </c>
      <c r="F22" s="16">
        <v>1965896</v>
      </c>
      <c r="G22" s="16">
        <v>5386</v>
      </c>
      <c r="I22" s="19"/>
      <c r="J22" s="19"/>
      <c r="K22" s="19"/>
    </row>
    <row r="23" spans="1:11" s="18" customFormat="1" ht="30" customHeight="1" thickBot="1">
      <c r="A23" s="20" t="s">
        <v>25</v>
      </c>
      <c r="B23" s="21">
        <v>4121668</v>
      </c>
      <c r="C23" s="22">
        <v>11292</v>
      </c>
      <c r="D23" s="23">
        <v>2058039</v>
      </c>
      <c r="E23" s="23">
        <v>5638</v>
      </c>
      <c r="F23" s="23">
        <v>2063629</v>
      </c>
      <c r="G23" s="23">
        <v>5654</v>
      </c>
      <c r="I23" s="19"/>
      <c r="J23" s="19"/>
      <c r="K23" s="19"/>
    </row>
    <row r="24" spans="1:11" s="97" customFormat="1" ht="17.25" customHeight="1">
      <c r="A24" s="34" t="s">
        <v>26</v>
      </c>
      <c r="B24" s="98"/>
      <c r="C24" s="98"/>
      <c r="D24" s="98"/>
      <c r="E24" s="98"/>
      <c r="F24" s="98"/>
      <c r="G24" s="98"/>
    </row>
    <row r="25" spans="1:11" ht="20.45" customHeight="1">
      <c r="D25" s="12"/>
      <c r="E25" s="12"/>
    </row>
    <row r="28" spans="1:11" ht="20.45" customHeight="1">
      <c r="C28" s="18"/>
    </row>
    <row r="29" spans="1:11" ht="20.45" customHeight="1">
      <c r="E29" s="18"/>
    </row>
  </sheetData>
  <customSheetViews>
    <customSheetView guid="{B782D69B-B610-4DA8-8345-FC49F57C8F61}" showPageBreaks="1" fitToPage="1" hiddenRows="1" view="pageBreakPreview">
      <pageMargins left="0.78740157480314965" right="0.78740157480314965" top="0.59055118110236227" bottom="0.78740157480314965" header="0" footer="0"/>
      <pageSetup paperSize="9" scale="98" firstPageNumber="200" orientation="portrait" useFirstPageNumber="1" verticalDpi="300" r:id="rId1"/>
      <headerFooter alignWithMargins="0"/>
    </customSheetView>
    <customSheetView guid="{D3A68CF4-ECFE-4EA9-824F-2D792E513DD5}" showPageBreaks="1" fitToPage="1" hiddenRows="1" view="pageBreakPreview">
      <selection activeCell="A24" sqref="A24:XFD24"/>
      <pageMargins left="0.78740157480314965" right="0.78740157480314965" top="0.59055118110236227" bottom="0.78740157480314965" header="0" footer="0"/>
      <pageSetup paperSize="9" scale="98" firstPageNumber="200" orientation="portrait" useFirstPageNumber="1" verticalDpi="300" r:id="rId2"/>
      <headerFooter alignWithMargins="0"/>
    </customSheetView>
  </customSheetViews>
  <mergeCells count="5">
    <mergeCell ref="B3:G3"/>
    <mergeCell ref="B4:C4"/>
    <mergeCell ref="D4:E4"/>
    <mergeCell ref="F4:G4"/>
    <mergeCell ref="G1:G2"/>
  </mergeCells>
  <phoneticPr fontId="3"/>
  <printOptions gridLinesSet="0"/>
  <pageMargins left="0.78740157480314965" right="0.78740157480314965" top="0.59055118110236227" bottom="0.78740157480314965" header="0" footer="0"/>
  <pageSetup paperSize="9" scale="98" firstPageNumber="200" orientation="portrait" useFirstPageNumber="1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view="pageBreakPreview" zoomScaleNormal="100" zoomScaleSheetLayoutView="100" workbookViewId="0"/>
  </sheetViews>
  <sheetFormatPr defaultColWidth="10.375" defaultRowHeight="15.95" customHeight="1"/>
  <cols>
    <col min="1" max="1" width="15.375" style="41" customWidth="1"/>
    <col min="2" max="2" width="9.875" style="41" customWidth="1"/>
    <col min="3" max="3" width="6.875" style="41" customWidth="1"/>
    <col min="4" max="4" width="9.75" style="41" customWidth="1"/>
    <col min="5" max="5" width="7" style="41" customWidth="1"/>
    <col min="6" max="6" width="9.75" style="41" customWidth="1"/>
    <col min="7" max="7" width="6.875" style="41" customWidth="1"/>
    <col min="8" max="8" width="9.875" style="41" customWidth="1"/>
    <col min="9" max="9" width="7.25" style="42" customWidth="1"/>
    <col min="10" max="10" width="9.875" style="41" customWidth="1"/>
    <col min="11" max="11" width="7.25" style="41" customWidth="1"/>
    <col min="12" max="16384" width="10.375" style="41"/>
  </cols>
  <sheetData>
    <row r="1" spans="1:9" s="44" customFormat="1" ht="19.5" customHeight="1">
      <c r="A1" s="99" t="s">
        <v>112</v>
      </c>
      <c r="B1" s="99"/>
      <c r="C1" s="99"/>
      <c r="H1" s="152" t="s">
        <v>29</v>
      </c>
      <c r="I1" s="152"/>
    </row>
    <row r="2" spans="1:9" ht="11.25" customHeight="1" thickBot="1">
      <c r="G2" s="43"/>
      <c r="H2" s="153"/>
      <c r="I2" s="153"/>
    </row>
    <row r="3" spans="1:9" s="44" customFormat="1" ht="15.75" customHeight="1">
      <c r="A3" s="106" t="s">
        <v>228</v>
      </c>
      <c r="B3" s="154" t="s">
        <v>113</v>
      </c>
      <c r="C3" s="155"/>
      <c r="D3" s="154" t="s">
        <v>114</v>
      </c>
      <c r="E3" s="155"/>
      <c r="F3" s="156" t="s">
        <v>115</v>
      </c>
      <c r="G3" s="157"/>
      <c r="H3" s="156" t="s">
        <v>116</v>
      </c>
      <c r="I3" s="157"/>
    </row>
    <row r="4" spans="1:9" s="44" customFormat="1" ht="12.75">
      <c r="A4" s="107" t="s">
        <v>227</v>
      </c>
      <c r="B4" s="45" t="s">
        <v>117</v>
      </c>
      <c r="C4" s="46" t="s">
        <v>118</v>
      </c>
      <c r="D4" s="45" t="s">
        <v>117</v>
      </c>
      <c r="E4" s="46" t="s">
        <v>118</v>
      </c>
      <c r="F4" s="45" t="s">
        <v>117</v>
      </c>
      <c r="G4" s="47" t="s">
        <v>118</v>
      </c>
      <c r="H4" s="45" t="s">
        <v>117</v>
      </c>
      <c r="I4" s="47" t="s">
        <v>118</v>
      </c>
    </row>
    <row r="5" spans="1:9" s="44" customFormat="1" ht="18.75" customHeight="1">
      <c r="A5" s="48" t="s">
        <v>119</v>
      </c>
      <c r="B5" s="49">
        <v>299613</v>
      </c>
      <c r="C5" s="50">
        <v>820.9</v>
      </c>
      <c r="D5" s="49">
        <v>299344</v>
      </c>
      <c r="E5" s="50">
        <v>820</v>
      </c>
      <c r="F5" s="49">
        <v>311412</v>
      </c>
      <c r="G5" s="50">
        <f>F5/365</f>
        <v>853.18356164383556</v>
      </c>
      <c r="H5" s="49">
        <v>363150</v>
      </c>
      <c r="I5" s="50">
        <f>H5/365</f>
        <v>994.93150684931504</v>
      </c>
    </row>
    <row r="6" spans="1:9" s="44" customFormat="1" ht="18.75" customHeight="1">
      <c r="A6" s="51" t="s">
        <v>120</v>
      </c>
      <c r="B6" s="49">
        <v>34306</v>
      </c>
      <c r="C6" s="50">
        <v>94</v>
      </c>
      <c r="D6" s="49">
        <v>38070</v>
      </c>
      <c r="E6" s="50">
        <v>104</v>
      </c>
      <c r="F6" s="49">
        <v>32422</v>
      </c>
      <c r="G6" s="50">
        <f t="shared" ref="G6:G44" si="0">F6/365</f>
        <v>88.827397260273969</v>
      </c>
      <c r="H6" s="49">
        <v>33875</v>
      </c>
      <c r="I6" s="50">
        <f t="shared" ref="I6:I11" si="1">H6/365</f>
        <v>92.808219178082197</v>
      </c>
    </row>
    <row r="7" spans="1:9" s="44" customFormat="1" ht="18.75" customHeight="1">
      <c r="A7" s="51" t="s">
        <v>121</v>
      </c>
      <c r="B7" s="49">
        <v>40935</v>
      </c>
      <c r="C7" s="50">
        <v>112.2</v>
      </c>
      <c r="D7" s="49">
        <v>39890</v>
      </c>
      <c r="E7" s="50">
        <v>109</v>
      </c>
      <c r="F7" s="49">
        <v>33815</v>
      </c>
      <c r="G7" s="50">
        <f t="shared" si="0"/>
        <v>92.643835616438352</v>
      </c>
      <c r="H7" s="49">
        <v>30312</v>
      </c>
      <c r="I7" s="50">
        <f t="shared" si="1"/>
        <v>83.046575342465758</v>
      </c>
    </row>
    <row r="8" spans="1:9" s="44" customFormat="1" ht="18.75" customHeight="1">
      <c r="A8" s="51" t="s">
        <v>122</v>
      </c>
      <c r="B8" s="49">
        <v>56579</v>
      </c>
      <c r="C8" s="50">
        <v>155</v>
      </c>
      <c r="D8" s="49">
        <v>52913</v>
      </c>
      <c r="E8" s="50">
        <v>145</v>
      </c>
      <c r="F8" s="49">
        <v>58621</v>
      </c>
      <c r="G8" s="50">
        <f t="shared" si="0"/>
        <v>160.60547945205479</v>
      </c>
      <c r="H8" s="49">
        <v>58964</v>
      </c>
      <c r="I8" s="50">
        <f t="shared" si="1"/>
        <v>161.54520547945205</v>
      </c>
    </row>
    <row r="9" spans="1:9" s="44" customFormat="1" ht="18.75" customHeight="1">
      <c r="A9" s="51" t="s">
        <v>123</v>
      </c>
      <c r="B9" s="49">
        <v>23832</v>
      </c>
      <c r="C9" s="50">
        <v>65.3</v>
      </c>
      <c r="D9" s="49">
        <v>27087</v>
      </c>
      <c r="E9" s="50">
        <v>74</v>
      </c>
      <c r="F9" s="49">
        <v>26998</v>
      </c>
      <c r="G9" s="50">
        <f t="shared" si="0"/>
        <v>73.967123287671228</v>
      </c>
      <c r="H9" s="49">
        <v>25624</v>
      </c>
      <c r="I9" s="50">
        <f t="shared" si="1"/>
        <v>70.202739726027403</v>
      </c>
    </row>
    <row r="10" spans="1:9" s="44" customFormat="1" ht="18.75" customHeight="1">
      <c r="A10" s="51" t="s">
        <v>124</v>
      </c>
      <c r="B10" s="49">
        <v>14027</v>
      </c>
      <c r="C10" s="50">
        <v>38.4</v>
      </c>
      <c r="D10" s="49">
        <v>13676</v>
      </c>
      <c r="E10" s="50">
        <v>37</v>
      </c>
      <c r="F10" s="49">
        <v>18466</v>
      </c>
      <c r="G10" s="50">
        <f t="shared" si="0"/>
        <v>50.591780821917808</v>
      </c>
      <c r="H10" s="49">
        <v>17265</v>
      </c>
      <c r="I10" s="50">
        <f t="shared" si="1"/>
        <v>47.301369863013697</v>
      </c>
    </row>
    <row r="11" spans="1:9" s="44" customFormat="1" ht="18.75" customHeight="1">
      <c r="A11" s="51" t="s">
        <v>125</v>
      </c>
      <c r="B11" s="49">
        <v>44140</v>
      </c>
      <c r="C11" s="50">
        <v>120.9</v>
      </c>
      <c r="D11" s="49">
        <v>46592</v>
      </c>
      <c r="E11" s="50">
        <v>128</v>
      </c>
      <c r="F11" s="49">
        <v>42374</v>
      </c>
      <c r="G11" s="50">
        <f t="shared" si="0"/>
        <v>116.0931506849315</v>
      </c>
      <c r="H11" s="49">
        <v>36694</v>
      </c>
      <c r="I11" s="50">
        <f t="shared" si="1"/>
        <v>100.53150684931506</v>
      </c>
    </row>
    <row r="12" spans="1:9" s="44" customFormat="1" ht="18.75" customHeight="1">
      <c r="A12" s="51" t="s">
        <v>126</v>
      </c>
      <c r="B12" s="52">
        <v>9507</v>
      </c>
      <c r="C12" s="53">
        <v>26</v>
      </c>
      <c r="D12" s="52">
        <v>10112</v>
      </c>
      <c r="E12" s="53">
        <v>28</v>
      </c>
      <c r="F12" s="52">
        <v>7064</v>
      </c>
      <c r="G12" s="53">
        <f>F12/365</f>
        <v>19.353424657534248</v>
      </c>
      <c r="H12" s="52">
        <v>6385</v>
      </c>
      <c r="I12" s="53">
        <f>H12/365</f>
        <v>17.493150684931507</v>
      </c>
    </row>
    <row r="13" spans="1:9" s="44" customFormat="1" ht="17.25" customHeight="1">
      <c r="A13" s="54" t="s">
        <v>127</v>
      </c>
      <c r="B13" s="49">
        <v>42311</v>
      </c>
      <c r="C13" s="50">
        <v>115.9</v>
      </c>
      <c r="D13" s="49">
        <v>47062</v>
      </c>
      <c r="E13" s="50">
        <v>129</v>
      </c>
      <c r="F13" s="49">
        <v>46556</v>
      </c>
      <c r="G13" s="50">
        <f t="shared" si="0"/>
        <v>127.55068493150685</v>
      </c>
      <c r="H13" s="49">
        <v>47534</v>
      </c>
      <c r="I13" s="50">
        <f t="shared" ref="I13:I44" si="2">H13/365</f>
        <v>130.23013698630137</v>
      </c>
    </row>
    <row r="14" spans="1:9" s="44" customFormat="1" ht="17.25" customHeight="1">
      <c r="A14" s="51" t="s">
        <v>128</v>
      </c>
      <c r="B14" s="49">
        <v>125004</v>
      </c>
      <c r="C14" s="50">
        <v>342</v>
      </c>
      <c r="D14" s="49">
        <v>129852</v>
      </c>
      <c r="E14" s="50">
        <v>356</v>
      </c>
      <c r="F14" s="49">
        <v>132282</v>
      </c>
      <c r="G14" s="50">
        <f t="shared" si="0"/>
        <v>362.41643835616441</v>
      </c>
      <c r="H14" s="49">
        <v>130524</v>
      </c>
      <c r="I14" s="50">
        <f t="shared" si="2"/>
        <v>357.6</v>
      </c>
    </row>
    <row r="15" spans="1:9" s="44" customFormat="1" ht="17.25" customHeight="1">
      <c r="A15" s="51" t="s">
        <v>129</v>
      </c>
      <c r="B15" s="49">
        <v>365</v>
      </c>
      <c r="C15" s="50">
        <v>1</v>
      </c>
      <c r="D15" s="49">
        <v>11036</v>
      </c>
      <c r="E15" s="50">
        <v>30</v>
      </c>
      <c r="F15" s="49">
        <v>12508</v>
      </c>
      <c r="G15" s="50">
        <f t="shared" si="0"/>
        <v>34.268493150684932</v>
      </c>
      <c r="H15" s="49">
        <v>15130</v>
      </c>
      <c r="I15" s="50">
        <f t="shared" si="2"/>
        <v>41.452054794520549</v>
      </c>
    </row>
    <row r="16" spans="1:9" s="44" customFormat="1" ht="17.25" customHeight="1">
      <c r="A16" s="51" t="s">
        <v>130</v>
      </c>
      <c r="B16" s="49">
        <v>15198</v>
      </c>
      <c r="C16" s="50">
        <v>41.6</v>
      </c>
      <c r="D16" s="49">
        <v>12152</v>
      </c>
      <c r="E16" s="50">
        <v>33</v>
      </c>
      <c r="F16" s="49">
        <v>14684</v>
      </c>
      <c r="G16" s="50">
        <f t="shared" si="0"/>
        <v>40.230136986301368</v>
      </c>
      <c r="H16" s="49">
        <v>13965</v>
      </c>
      <c r="I16" s="50">
        <f t="shared" si="2"/>
        <v>38.260273972602739</v>
      </c>
    </row>
    <row r="17" spans="1:9" s="44" customFormat="1" ht="17.25" customHeight="1">
      <c r="A17" s="51" t="s">
        <v>131</v>
      </c>
      <c r="B17" s="49">
        <v>17084</v>
      </c>
      <c r="C17" s="50">
        <v>46.8</v>
      </c>
      <c r="D17" s="49">
        <v>23995</v>
      </c>
      <c r="E17" s="50">
        <v>66</v>
      </c>
      <c r="F17" s="49">
        <v>19751</v>
      </c>
      <c r="G17" s="50">
        <f t="shared" si="0"/>
        <v>54.112328767123287</v>
      </c>
      <c r="H17" s="49">
        <v>22855</v>
      </c>
      <c r="I17" s="50">
        <f t="shared" si="2"/>
        <v>62.61643835616438</v>
      </c>
    </row>
    <row r="18" spans="1:9" s="44" customFormat="1" ht="17.25" customHeight="1">
      <c r="A18" s="51" t="s">
        <v>132</v>
      </c>
      <c r="B18" s="49">
        <v>12994</v>
      </c>
      <c r="C18" s="50">
        <v>35.6</v>
      </c>
      <c r="D18" s="49">
        <v>16573</v>
      </c>
      <c r="E18" s="50">
        <v>45</v>
      </c>
      <c r="F18" s="49">
        <v>11491</v>
      </c>
      <c r="G18" s="50">
        <f t="shared" si="0"/>
        <v>31.482191780821918</v>
      </c>
      <c r="H18" s="49">
        <v>10064</v>
      </c>
      <c r="I18" s="50">
        <f t="shared" si="2"/>
        <v>27.572602739726026</v>
      </c>
    </row>
    <row r="19" spans="1:9" s="44" customFormat="1" ht="17.25" customHeight="1">
      <c r="A19" s="51" t="s">
        <v>133</v>
      </c>
      <c r="B19" s="49">
        <v>21895</v>
      </c>
      <c r="C19" s="50">
        <v>60</v>
      </c>
      <c r="D19" s="49">
        <v>23528</v>
      </c>
      <c r="E19" s="50">
        <v>64</v>
      </c>
      <c r="F19" s="49">
        <v>28201</v>
      </c>
      <c r="G19" s="50">
        <f t="shared" si="0"/>
        <v>77.263013698630132</v>
      </c>
      <c r="H19" s="49">
        <v>26953</v>
      </c>
      <c r="I19" s="50">
        <f t="shared" si="2"/>
        <v>73.843835616438355</v>
      </c>
    </row>
    <row r="20" spans="1:9" s="44" customFormat="1" ht="17.25" customHeight="1">
      <c r="A20" s="51" t="s">
        <v>134</v>
      </c>
      <c r="B20" s="49">
        <v>3187</v>
      </c>
      <c r="C20" s="50">
        <v>8.6999999999999993</v>
      </c>
      <c r="D20" s="49">
        <v>1518</v>
      </c>
      <c r="E20" s="50">
        <v>4</v>
      </c>
      <c r="F20" s="49">
        <v>2003</v>
      </c>
      <c r="G20" s="50">
        <f t="shared" si="0"/>
        <v>5.4876712328767123</v>
      </c>
      <c r="H20" s="49">
        <v>2542</v>
      </c>
      <c r="I20" s="50">
        <f t="shared" si="2"/>
        <v>6.9643835616438352</v>
      </c>
    </row>
    <row r="21" spans="1:9" s="44" customFormat="1" ht="17.25" customHeight="1">
      <c r="A21" s="51" t="s">
        <v>135</v>
      </c>
      <c r="B21" s="49">
        <v>44910</v>
      </c>
      <c r="C21" s="50">
        <v>123</v>
      </c>
      <c r="D21" s="49">
        <v>46947</v>
      </c>
      <c r="E21" s="50">
        <v>129</v>
      </c>
      <c r="F21" s="49">
        <v>47261</v>
      </c>
      <c r="G21" s="50">
        <f t="shared" si="0"/>
        <v>129.48219178082192</v>
      </c>
      <c r="H21" s="49">
        <v>48794</v>
      </c>
      <c r="I21" s="50">
        <f t="shared" si="2"/>
        <v>133.68219178082191</v>
      </c>
    </row>
    <row r="22" spans="1:9" s="44" customFormat="1" ht="17.25" customHeight="1">
      <c r="A22" s="51" t="s">
        <v>136</v>
      </c>
      <c r="B22" s="49">
        <v>23784</v>
      </c>
      <c r="C22" s="50">
        <v>65.2</v>
      </c>
      <c r="D22" s="49">
        <v>18062</v>
      </c>
      <c r="E22" s="50">
        <v>49</v>
      </c>
      <c r="F22" s="49">
        <v>19627</v>
      </c>
      <c r="G22" s="50">
        <f t="shared" si="0"/>
        <v>53.772602739726025</v>
      </c>
      <c r="H22" s="49">
        <v>15046</v>
      </c>
      <c r="I22" s="50">
        <f t="shared" si="2"/>
        <v>41.221917808219175</v>
      </c>
    </row>
    <row r="23" spans="1:9" s="44" customFormat="1" ht="17.25" customHeight="1">
      <c r="A23" s="51" t="s">
        <v>137</v>
      </c>
      <c r="B23" s="49">
        <v>76763</v>
      </c>
      <c r="C23" s="50">
        <v>210.3</v>
      </c>
      <c r="D23" s="49">
        <v>87599</v>
      </c>
      <c r="E23" s="50">
        <v>240</v>
      </c>
      <c r="F23" s="49">
        <v>87352</v>
      </c>
      <c r="G23" s="50">
        <f t="shared" si="0"/>
        <v>239.32054794520548</v>
      </c>
      <c r="H23" s="49">
        <v>99057</v>
      </c>
      <c r="I23" s="50">
        <f t="shared" si="2"/>
        <v>271.38904109589043</v>
      </c>
    </row>
    <row r="24" spans="1:9" s="44" customFormat="1" ht="17.25" customHeight="1">
      <c r="A24" s="51" t="s">
        <v>138</v>
      </c>
      <c r="B24" s="49">
        <v>13274</v>
      </c>
      <c r="C24" s="50">
        <v>36.4</v>
      </c>
      <c r="D24" s="49">
        <v>11222</v>
      </c>
      <c r="E24" s="50">
        <v>31</v>
      </c>
      <c r="F24" s="49">
        <v>13757</v>
      </c>
      <c r="G24" s="50">
        <f t="shared" si="0"/>
        <v>37.69041095890411</v>
      </c>
      <c r="H24" s="49">
        <v>16370</v>
      </c>
      <c r="I24" s="50">
        <f t="shared" si="2"/>
        <v>44.849315068493148</v>
      </c>
    </row>
    <row r="25" spans="1:9" s="44" customFormat="1" ht="17.25" customHeight="1">
      <c r="A25" s="51" t="s">
        <v>139</v>
      </c>
      <c r="B25" s="49">
        <v>43623</v>
      </c>
      <c r="C25" s="50">
        <v>119.5</v>
      </c>
      <c r="D25" s="49">
        <v>33927</v>
      </c>
      <c r="E25" s="50">
        <v>93</v>
      </c>
      <c r="F25" s="49">
        <v>45481</v>
      </c>
      <c r="G25" s="50">
        <f t="shared" si="0"/>
        <v>124.60547945205479</v>
      </c>
      <c r="H25" s="49">
        <v>43611</v>
      </c>
      <c r="I25" s="50">
        <f t="shared" si="2"/>
        <v>119.48219178082192</v>
      </c>
    </row>
    <row r="26" spans="1:9" s="44" customFormat="1" ht="17.25" customHeight="1">
      <c r="A26" s="51" t="s">
        <v>140</v>
      </c>
      <c r="B26" s="49">
        <v>6599</v>
      </c>
      <c r="C26" s="50">
        <v>18.100000000000001</v>
      </c>
      <c r="D26" s="49">
        <v>5058</v>
      </c>
      <c r="E26" s="50">
        <v>14</v>
      </c>
      <c r="F26" s="49">
        <v>4665</v>
      </c>
      <c r="G26" s="50">
        <f t="shared" si="0"/>
        <v>12.780821917808218</v>
      </c>
      <c r="H26" s="49">
        <v>5228</v>
      </c>
      <c r="I26" s="50">
        <f t="shared" si="2"/>
        <v>14.323287671232876</v>
      </c>
    </row>
    <row r="27" spans="1:9" s="44" customFormat="1" ht="17.25" customHeight="1">
      <c r="A27" s="51" t="s">
        <v>141</v>
      </c>
      <c r="B27" s="49">
        <v>10897</v>
      </c>
      <c r="C27" s="50">
        <v>29.9</v>
      </c>
      <c r="D27" s="49">
        <v>10394</v>
      </c>
      <c r="E27" s="50">
        <v>28</v>
      </c>
      <c r="F27" s="49">
        <v>11495</v>
      </c>
      <c r="G27" s="50">
        <f t="shared" si="0"/>
        <v>31.493150684931507</v>
      </c>
      <c r="H27" s="49">
        <v>12884</v>
      </c>
      <c r="I27" s="50">
        <f t="shared" si="2"/>
        <v>35.298630136986304</v>
      </c>
    </row>
    <row r="28" spans="1:9" s="44" customFormat="1" ht="17.25" customHeight="1">
      <c r="A28" s="51" t="s">
        <v>233</v>
      </c>
      <c r="B28" s="49">
        <v>11948</v>
      </c>
      <c r="C28" s="50">
        <v>32.700000000000003</v>
      </c>
      <c r="D28" s="49">
        <v>10351</v>
      </c>
      <c r="E28" s="50">
        <v>28</v>
      </c>
      <c r="F28" s="49">
        <v>7983</v>
      </c>
      <c r="G28" s="50">
        <f t="shared" si="0"/>
        <v>21.87123287671233</v>
      </c>
      <c r="H28" s="49">
        <v>11075</v>
      </c>
      <c r="I28" s="50">
        <f t="shared" si="2"/>
        <v>30.342465753424658</v>
      </c>
    </row>
    <row r="29" spans="1:9" s="44" customFormat="1" ht="17.25" customHeight="1">
      <c r="A29" s="51" t="s">
        <v>142</v>
      </c>
      <c r="B29" s="49">
        <v>52584</v>
      </c>
      <c r="C29" s="50">
        <v>144.1</v>
      </c>
      <c r="D29" s="49">
        <v>118597</v>
      </c>
      <c r="E29" s="50">
        <v>325</v>
      </c>
      <c r="F29" s="49">
        <v>123851</v>
      </c>
      <c r="G29" s="50">
        <f t="shared" si="0"/>
        <v>339.31780821917806</v>
      </c>
      <c r="H29" s="49">
        <v>133544</v>
      </c>
      <c r="I29" s="50">
        <f t="shared" si="2"/>
        <v>365.87397260273974</v>
      </c>
    </row>
    <row r="30" spans="1:9" s="44" customFormat="1" ht="17.25" customHeight="1">
      <c r="A30" s="51" t="s">
        <v>234</v>
      </c>
      <c r="B30" s="49">
        <v>36808</v>
      </c>
      <c r="C30" s="50">
        <v>100.8</v>
      </c>
      <c r="D30" s="49">
        <v>12529</v>
      </c>
      <c r="E30" s="50">
        <v>34</v>
      </c>
      <c r="F30" s="49">
        <v>8714</v>
      </c>
      <c r="G30" s="50">
        <f t="shared" si="0"/>
        <v>23.873972602739727</v>
      </c>
      <c r="H30" s="49">
        <v>10548</v>
      </c>
      <c r="I30" s="50">
        <f t="shared" si="2"/>
        <v>28.898630136986302</v>
      </c>
    </row>
    <row r="31" spans="1:9" s="44" customFormat="1" ht="17.25" customHeight="1">
      <c r="A31" s="51" t="s">
        <v>143</v>
      </c>
      <c r="B31" s="49">
        <v>45382</v>
      </c>
      <c r="C31" s="50">
        <v>124.3</v>
      </c>
      <c r="D31" s="49">
        <v>36387</v>
      </c>
      <c r="E31" s="50">
        <v>100</v>
      </c>
      <c r="F31" s="49">
        <v>38466</v>
      </c>
      <c r="G31" s="50">
        <f t="shared" si="0"/>
        <v>105.38630136986302</v>
      </c>
      <c r="H31" s="49">
        <v>51967</v>
      </c>
      <c r="I31" s="50">
        <f t="shared" si="2"/>
        <v>142.37534246575342</v>
      </c>
    </row>
    <row r="32" spans="1:9" s="44" customFormat="1" ht="17.25" customHeight="1">
      <c r="A32" s="51" t="s">
        <v>144</v>
      </c>
      <c r="B32" s="49">
        <v>16188</v>
      </c>
      <c r="C32" s="50">
        <v>44.4</v>
      </c>
      <c r="D32" s="49">
        <v>13275</v>
      </c>
      <c r="E32" s="50">
        <v>36</v>
      </c>
      <c r="F32" s="49">
        <v>13927</v>
      </c>
      <c r="G32" s="50">
        <f t="shared" si="0"/>
        <v>38.156164383561645</v>
      </c>
      <c r="H32" s="49">
        <v>13820</v>
      </c>
      <c r="I32" s="50">
        <f t="shared" si="2"/>
        <v>37.863013698630134</v>
      </c>
    </row>
    <row r="33" spans="1:9" s="44" customFormat="1" ht="17.25" customHeight="1">
      <c r="A33" s="51" t="s">
        <v>145</v>
      </c>
      <c r="B33" s="49">
        <v>6760</v>
      </c>
      <c r="C33" s="50">
        <v>18.5</v>
      </c>
      <c r="D33" s="49">
        <v>4835</v>
      </c>
      <c r="E33" s="50">
        <v>13</v>
      </c>
      <c r="F33" s="49">
        <v>6453</v>
      </c>
      <c r="G33" s="50">
        <f t="shared" si="0"/>
        <v>17.67945205479452</v>
      </c>
      <c r="H33" s="49">
        <v>5009</v>
      </c>
      <c r="I33" s="50">
        <f t="shared" si="2"/>
        <v>13.723287671232876</v>
      </c>
    </row>
    <row r="34" spans="1:9" s="44" customFormat="1" ht="17.25" customHeight="1">
      <c r="A34" s="51" t="s">
        <v>146</v>
      </c>
      <c r="B34" s="49">
        <v>7223</v>
      </c>
      <c r="C34" s="50">
        <v>19.8</v>
      </c>
      <c r="D34" s="49">
        <v>10767</v>
      </c>
      <c r="E34" s="50">
        <v>29</v>
      </c>
      <c r="F34" s="49">
        <v>9231</v>
      </c>
      <c r="G34" s="50">
        <f t="shared" si="0"/>
        <v>25.290410958904111</v>
      </c>
      <c r="H34" s="49">
        <v>6954</v>
      </c>
      <c r="I34" s="50">
        <f t="shared" si="2"/>
        <v>19.052054794520547</v>
      </c>
    </row>
    <row r="35" spans="1:9" s="44" customFormat="1" ht="17.25" customHeight="1">
      <c r="A35" s="51" t="s">
        <v>147</v>
      </c>
      <c r="B35" s="49">
        <v>16559</v>
      </c>
      <c r="C35" s="50">
        <v>45.4</v>
      </c>
      <c r="D35" s="49">
        <v>20130</v>
      </c>
      <c r="E35" s="50">
        <v>55</v>
      </c>
      <c r="F35" s="49">
        <v>14416</v>
      </c>
      <c r="G35" s="50">
        <f t="shared" si="0"/>
        <v>39.495890410958907</v>
      </c>
      <c r="H35" s="49">
        <v>12348</v>
      </c>
      <c r="I35" s="50">
        <f t="shared" si="2"/>
        <v>33.830136986301369</v>
      </c>
    </row>
    <row r="36" spans="1:9" s="44" customFormat="1" ht="17.25" customHeight="1">
      <c r="A36" s="51" t="s">
        <v>148</v>
      </c>
      <c r="B36" s="49">
        <v>18651</v>
      </c>
      <c r="C36" s="50">
        <v>51.1</v>
      </c>
      <c r="D36" s="49">
        <v>19001</v>
      </c>
      <c r="E36" s="50">
        <v>52</v>
      </c>
      <c r="F36" s="49">
        <v>24219</v>
      </c>
      <c r="G36" s="50">
        <f t="shared" si="0"/>
        <v>66.353424657534248</v>
      </c>
      <c r="H36" s="49">
        <v>20587</v>
      </c>
      <c r="I36" s="50">
        <f t="shared" si="2"/>
        <v>56.402739726027399</v>
      </c>
    </row>
    <row r="37" spans="1:9" s="44" customFormat="1" ht="17.25" customHeight="1">
      <c r="A37" s="51" t="s">
        <v>149</v>
      </c>
      <c r="B37" s="49">
        <v>90587</v>
      </c>
      <c r="C37" s="50">
        <v>248.2</v>
      </c>
      <c r="D37" s="49">
        <v>82345</v>
      </c>
      <c r="E37" s="50">
        <v>226</v>
      </c>
      <c r="F37" s="49">
        <v>79672</v>
      </c>
      <c r="G37" s="50">
        <f t="shared" si="0"/>
        <v>218.27945205479452</v>
      </c>
      <c r="H37" s="49">
        <v>76744</v>
      </c>
      <c r="I37" s="50">
        <f t="shared" si="2"/>
        <v>210.25753424657535</v>
      </c>
    </row>
    <row r="38" spans="1:9" s="44" customFormat="1" ht="17.25" customHeight="1">
      <c r="A38" s="51" t="s">
        <v>150</v>
      </c>
      <c r="B38" s="49">
        <v>14865</v>
      </c>
      <c r="C38" s="50">
        <v>40.700000000000003</v>
      </c>
      <c r="D38" s="49">
        <v>13079</v>
      </c>
      <c r="E38" s="50">
        <v>36</v>
      </c>
      <c r="F38" s="49">
        <v>9350</v>
      </c>
      <c r="G38" s="50">
        <f t="shared" si="0"/>
        <v>25.616438356164384</v>
      </c>
      <c r="H38" s="49">
        <v>12049</v>
      </c>
      <c r="I38" s="50">
        <f t="shared" si="2"/>
        <v>33.010958904109586</v>
      </c>
    </row>
    <row r="39" spans="1:9" s="44" customFormat="1" ht="17.25" customHeight="1">
      <c r="A39" s="51" t="s">
        <v>151</v>
      </c>
      <c r="B39" s="49">
        <v>22789</v>
      </c>
      <c r="C39" s="50">
        <v>62.4</v>
      </c>
      <c r="D39" s="49">
        <v>17027</v>
      </c>
      <c r="E39" s="50">
        <v>47</v>
      </c>
      <c r="F39" s="49">
        <v>20268</v>
      </c>
      <c r="G39" s="50">
        <f t="shared" si="0"/>
        <v>55.528767123287672</v>
      </c>
      <c r="H39" s="49">
        <v>16585</v>
      </c>
      <c r="I39" s="50">
        <f t="shared" si="2"/>
        <v>45.438356164383563</v>
      </c>
    </row>
    <row r="40" spans="1:9" s="44" customFormat="1" ht="17.25" customHeight="1">
      <c r="A40" s="51" t="s">
        <v>152</v>
      </c>
      <c r="B40" s="49">
        <v>17277</v>
      </c>
      <c r="C40" s="50">
        <v>47.3</v>
      </c>
      <c r="D40" s="49">
        <v>17044</v>
      </c>
      <c r="E40" s="50">
        <v>47</v>
      </c>
      <c r="F40" s="49">
        <v>18358</v>
      </c>
      <c r="G40" s="50">
        <f t="shared" si="0"/>
        <v>50.295890410958904</v>
      </c>
      <c r="H40" s="49">
        <v>19389</v>
      </c>
      <c r="I40" s="50">
        <f t="shared" si="2"/>
        <v>53.12054794520548</v>
      </c>
    </row>
    <row r="41" spans="1:9" s="44" customFormat="1" ht="17.25" customHeight="1">
      <c r="A41" s="51" t="s">
        <v>153</v>
      </c>
      <c r="B41" s="55">
        <v>9343</v>
      </c>
      <c r="C41" s="50">
        <v>25.6</v>
      </c>
      <c r="D41" s="55">
        <v>8714</v>
      </c>
      <c r="E41" s="50">
        <v>24</v>
      </c>
      <c r="F41" s="55">
        <v>8617</v>
      </c>
      <c r="G41" s="50">
        <f t="shared" si="0"/>
        <v>23.608219178082191</v>
      </c>
      <c r="H41" s="55">
        <v>5850</v>
      </c>
      <c r="I41" s="50">
        <f t="shared" si="2"/>
        <v>16.027397260273972</v>
      </c>
    </row>
    <row r="42" spans="1:9" s="44" customFormat="1" ht="17.25" customHeight="1">
      <c r="A42" s="51" t="s">
        <v>154</v>
      </c>
      <c r="B42" s="49">
        <v>6166</v>
      </c>
      <c r="C42" s="50">
        <v>16.899999999999999</v>
      </c>
      <c r="D42" s="49">
        <v>6773</v>
      </c>
      <c r="E42" s="50">
        <v>19</v>
      </c>
      <c r="F42" s="49">
        <v>7680</v>
      </c>
      <c r="G42" s="50">
        <f t="shared" si="0"/>
        <v>21.041095890410958</v>
      </c>
      <c r="H42" s="49">
        <v>9239</v>
      </c>
      <c r="I42" s="50">
        <f t="shared" si="2"/>
        <v>25.312328767123287</v>
      </c>
    </row>
    <row r="43" spans="1:9" s="44" customFormat="1" ht="17.25" customHeight="1" thickBot="1">
      <c r="A43" s="51" t="s">
        <v>155</v>
      </c>
      <c r="B43" s="56">
        <v>127414</v>
      </c>
      <c r="C43" s="50">
        <v>349.1</v>
      </c>
      <c r="D43" s="56">
        <v>126158</v>
      </c>
      <c r="E43" s="50">
        <v>346</v>
      </c>
      <c r="F43" s="56">
        <v>129070</v>
      </c>
      <c r="G43" s="57">
        <f t="shared" si="0"/>
        <v>353.61643835616439</v>
      </c>
      <c r="H43" s="56">
        <v>136737</v>
      </c>
      <c r="I43" s="57">
        <f t="shared" si="2"/>
        <v>374.62191780821917</v>
      </c>
    </row>
    <row r="44" spans="1:9" s="44" customFormat="1" ht="21" customHeight="1" thickTop="1" thickBot="1">
      <c r="A44" s="58" t="s">
        <v>156</v>
      </c>
      <c r="B44" s="112">
        <f>SUM(B5:B43)</f>
        <v>1481371</v>
      </c>
      <c r="C44" s="59">
        <f>SUM(C5:C43)</f>
        <v>4058</v>
      </c>
      <c r="D44" s="112">
        <f>SUM(D5:D43)</f>
        <v>1523621</v>
      </c>
      <c r="E44" s="59">
        <v>4173</v>
      </c>
      <c r="F44" s="112">
        <f>SUM(F5:F43)</f>
        <v>1548561</v>
      </c>
      <c r="G44" s="59">
        <f t="shared" si="0"/>
        <v>4242.6328767123287</v>
      </c>
      <c r="H44" s="112">
        <f>SUM(H5:H43)</f>
        <v>1625271</v>
      </c>
      <c r="I44" s="59">
        <f t="shared" si="2"/>
        <v>4452.7972602739728</v>
      </c>
    </row>
    <row r="45" spans="1:9" s="44" customFormat="1" ht="15" customHeight="1">
      <c r="A45" s="60" t="s">
        <v>157</v>
      </c>
      <c r="B45" s="61"/>
      <c r="C45" s="60"/>
      <c r="D45" s="61"/>
      <c r="E45" s="60"/>
      <c r="F45" s="61"/>
      <c r="G45" s="61"/>
      <c r="I45" s="62"/>
    </row>
    <row r="46" spans="1:9" s="44" customFormat="1" ht="12.75">
      <c r="A46" s="60"/>
      <c r="H46" s="63"/>
      <c r="I46" s="64"/>
    </row>
    <row r="47" spans="1:9" ht="15.95" customHeight="1">
      <c r="A47" s="65"/>
    </row>
    <row r="48" spans="1:9" ht="15.95" customHeight="1">
      <c r="A48" s="65"/>
    </row>
    <row r="49" spans="1:1" ht="15.95" customHeight="1">
      <c r="A49" s="65"/>
    </row>
    <row r="50" spans="1:1" ht="15.95" customHeight="1">
      <c r="A50" s="65"/>
    </row>
    <row r="51" spans="1:1" ht="15.95" customHeight="1">
      <c r="A51" s="65"/>
    </row>
    <row r="52" spans="1:1" ht="15.95" customHeight="1">
      <c r="A52" s="65"/>
    </row>
    <row r="53" spans="1:1" ht="15.95" customHeight="1">
      <c r="A53" s="65"/>
    </row>
    <row r="54" spans="1:1" ht="15.95" customHeight="1">
      <c r="A54" s="65"/>
    </row>
    <row r="55" spans="1:1" ht="15.95" customHeight="1">
      <c r="A55" s="65"/>
    </row>
    <row r="56" spans="1:1" ht="15.95" customHeight="1">
      <c r="A56" s="65"/>
    </row>
    <row r="57" spans="1:1" ht="15.95" customHeight="1">
      <c r="A57" s="65"/>
    </row>
    <row r="58" spans="1:1" ht="15.95" customHeight="1">
      <c r="A58" s="65"/>
    </row>
    <row r="59" spans="1:1" ht="15.95" customHeight="1">
      <c r="A59" s="65"/>
    </row>
    <row r="60" spans="1:1" ht="15.95" customHeight="1">
      <c r="A60" s="65"/>
    </row>
    <row r="61" spans="1:1" ht="15.95" customHeight="1">
      <c r="A61" s="65"/>
    </row>
  </sheetData>
  <customSheetViews>
    <customSheetView guid="{B782D69B-B610-4DA8-8345-FC49F57C8F61}" showPageBreaks="1" printArea="1" view="pageBreakPreview">
      <pageMargins left="0.56999999999999995" right="0.65" top="0.81" bottom="0.78740157480314965" header="0" footer="0"/>
      <pageSetup paperSize="9" scale="92" firstPageNumber="201" orientation="portrait" useFirstPageNumber="1" r:id="rId1"/>
      <headerFooter alignWithMargins="0"/>
    </customSheetView>
    <customSheetView guid="{D3A68CF4-ECFE-4EA9-824F-2D792E513DD5}" showPageBreaks="1" printArea="1" view="pageBreakPreview" topLeftCell="A31">
      <selection activeCell="H11" sqref="H11"/>
      <pageMargins left="0.56999999999999995" right="0.65" top="0.81" bottom="0.78740157480314965" header="0" footer="0"/>
      <pageSetup paperSize="9" scale="92" firstPageNumber="201" orientation="portrait" useFirstPageNumber="1" r:id="rId2"/>
      <headerFooter alignWithMargins="0"/>
    </customSheetView>
  </customSheetViews>
  <mergeCells count="5">
    <mergeCell ref="H1:I2"/>
    <mergeCell ref="B3:C3"/>
    <mergeCell ref="D3:E3"/>
    <mergeCell ref="F3:G3"/>
    <mergeCell ref="H3:I3"/>
  </mergeCells>
  <phoneticPr fontId="3"/>
  <printOptions gridLinesSet="0"/>
  <pageMargins left="0.56999999999999995" right="0.65" top="0.81" bottom="0.78740157480314965" header="0" footer="0"/>
  <pageSetup paperSize="9" scale="92" firstPageNumber="201" orientation="portrait" useFirstPageNumber="1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VT60"/>
  <sheetViews>
    <sheetView view="pageBreakPreview" zoomScaleNormal="100" zoomScaleSheetLayoutView="100" workbookViewId="0"/>
  </sheetViews>
  <sheetFormatPr defaultColWidth="10.375" defaultRowHeight="15.2" customHeight="1"/>
  <cols>
    <col min="1" max="1" width="9.25" style="41" customWidth="1"/>
    <col min="2" max="6" width="14.375" style="41" customWidth="1"/>
    <col min="7" max="7" width="9.75" style="41" customWidth="1"/>
    <col min="8" max="8" width="12.75" style="41" customWidth="1"/>
    <col min="9" max="9" width="12.5" style="66" customWidth="1"/>
    <col min="10" max="10" width="10.25" style="41" customWidth="1"/>
    <col min="11" max="11" width="4.5" style="41" customWidth="1"/>
    <col min="12" max="12" width="11.125" style="41" hidden="1" customWidth="1"/>
    <col min="13" max="13" width="13.125" style="41" customWidth="1"/>
    <col min="14" max="14" width="9.875" style="41" customWidth="1"/>
    <col min="15" max="15" width="10.75" style="41" customWidth="1"/>
    <col min="16" max="16" width="1.875" style="41" customWidth="1"/>
    <col min="17" max="17" width="10" style="41" customWidth="1"/>
    <col min="18" max="18" width="1.875" style="41" customWidth="1"/>
    <col min="19" max="19" width="11.625" style="41" customWidth="1"/>
    <col min="20" max="20" width="1.25" style="41" customWidth="1"/>
    <col min="21" max="256" width="10.375" style="41"/>
    <col min="257" max="257" width="9.25" style="41" customWidth="1"/>
    <col min="258" max="262" width="14.375" style="41" customWidth="1"/>
    <col min="263" max="263" width="9.75" style="41" customWidth="1"/>
    <col min="264" max="264" width="12.75" style="41" customWidth="1"/>
    <col min="265" max="265" width="12.5" style="41" customWidth="1"/>
    <col min="266" max="266" width="10.25" style="41" customWidth="1"/>
    <col min="267" max="267" width="4.5" style="41" customWidth="1"/>
    <col min="268" max="268" width="10.375" style="41" hidden="1" customWidth="1"/>
    <col min="269" max="269" width="13.125" style="41" customWidth="1"/>
    <col min="270" max="270" width="9.875" style="41" customWidth="1"/>
    <col min="271" max="271" width="10.75" style="41" customWidth="1"/>
    <col min="272" max="272" width="1.875" style="41" customWidth="1"/>
    <col min="273" max="273" width="10" style="41" customWidth="1"/>
    <col min="274" max="274" width="1.875" style="41" customWidth="1"/>
    <col min="275" max="275" width="11.625" style="41" customWidth="1"/>
    <col min="276" max="276" width="1.25" style="41" customWidth="1"/>
    <col min="277" max="512" width="10.375" style="41"/>
    <col min="513" max="513" width="9.25" style="41" customWidth="1"/>
    <col min="514" max="518" width="14.375" style="41" customWidth="1"/>
    <col min="519" max="519" width="9.75" style="41" customWidth="1"/>
    <col min="520" max="520" width="12.75" style="41" customWidth="1"/>
    <col min="521" max="521" width="12.5" style="41" customWidth="1"/>
    <col min="522" max="522" width="10.25" style="41" customWidth="1"/>
    <col min="523" max="523" width="4.5" style="41" customWidth="1"/>
    <col min="524" max="524" width="10.375" style="41" hidden="1" customWidth="1"/>
    <col min="525" max="525" width="13.125" style="41" customWidth="1"/>
    <col min="526" max="526" width="9.875" style="41" customWidth="1"/>
    <col min="527" max="527" width="10.75" style="41" customWidth="1"/>
    <col min="528" max="528" width="1.875" style="41" customWidth="1"/>
    <col min="529" max="529" width="10" style="41" customWidth="1"/>
    <col min="530" max="530" width="1.875" style="41" customWidth="1"/>
    <col min="531" max="531" width="11.625" style="41" customWidth="1"/>
    <col min="532" max="532" width="1.25" style="41" customWidth="1"/>
    <col min="533" max="768" width="10.375" style="41"/>
    <col min="769" max="769" width="9.25" style="41" customWidth="1"/>
    <col min="770" max="774" width="14.375" style="41" customWidth="1"/>
    <col min="775" max="775" width="9.75" style="41" customWidth="1"/>
    <col min="776" max="776" width="12.75" style="41" customWidth="1"/>
    <col min="777" max="777" width="12.5" style="41" customWidth="1"/>
    <col min="778" max="778" width="10.25" style="41" customWidth="1"/>
    <col min="779" max="779" width="4.5" style="41" customWidth="1"/>
    <col min="780" max="780" width="10.375" style="41" hidden="1" customWidth="1"/>
    <col min="781" max="781" width="13.125" style="41" customWidth="1"/>
    <col min="782" max="782" width="9.875" style="41" customWidth="1"/>
    <col min="783" max="783" width="10.75" style="41" customWidth="1"/>
    <col min="784" max="784" width="1.875" style="41" customWidth="1"/>
    <col min="785" max="785" width="10" style="41" customWidth="1"/>
    <col min="786" max="786" width="1.875" style="41" customWidth="1"/>
    <col min="787" max="787" width="11.625" style="41" customWidth="1"/>
    <col min="788" max="788" width="1.25" style="41" customWidth="1"/>
    <col min="789" max="1024" width="10.375" style="41"/>
    <col min="1025" max="1025" width="9.25" style="41" customWidth="1"/>
    <col min="1026" max="1030" width="14.375" style="41" customWidth="1"/>
    <col min="1031" max="1031" width="9.75" style="41" customWidth="1"/>
    <col min="1032" max="1032" width="12.75" style="41" customWidth="1"/>
    <col min="1033" max="1033" width="12.5" style="41" customWidth="1"/>
    <col min="1034" max="1034" width="10.25" style="41" customWidth="1"/>
    <col min="1035" max="1035" width="4.5" style="41" customWidth="1"/>
    <col min="1036" max="1036" width="10.375" style="41" hidden="1" customWidth="1"/>
    <col min="1037" max="1037" width="13.125" style="41" customWidth="1"/>
    <col min="1038" max="1038" width="9.875" style="41" customWidth="1"/>
    <col min="1039" max="1039" width="10.75" style="41" customWidth="1"/>
    <col min="1040" max="1040" width="1.875" style="41" customWidth="1"/>
    <col min="1041" max="1041" width="10" style="41" customWidth="1"/>
    <col min="1042" max="1042" width="1.875" style="41" customWidth="1"/>
    <col min="1043" max="1043" width="11.625" style="41" customWidth="1"/>
    <col min="1044" max="1044" width="1.25" style="41" customWidth="1"/>
    <col min="1045" max="1280" width="10.375" style="41"/>
    <col min="1281" max="1281" width="9.25" style="41" customWidth="1"/>
    <col min="1282" max="1286" width="14.375" style="41" customWidth="1"/>
    <col min="1287" max="1287" width="9.75" style="41" customWidth="1"/>
    <col min="1288" max="1288" width="12.75" style="41" customWidth="1"/>
    <col min="1289" max="1289" width="12.5" style="41" customWidth="1"/>
    <col min="1290" max="1290" width="10.25" style="41" customWidth="1"/>
    <col min="1291" max="1291" width="4.5" style="41" customWidth="1"/>
    <col min="1292" max="1292" width="10.375" style="41" hidden="1" customWidth="1"/>
    <col min="1293" max="1293" width="13.125" style="41" customWidth="1"/>
    <col min="1294" max="1294" width="9.875" style="41" customWidth="1"/>
    <col min="1295" max="1295" width="10.75" style="41" customWidth="1"/>
    <col min="1296" max="1296" width="1.875" style="41" customWidth="1"/>
    <col min="1297" max="1297" width="10" style="41" customWidth="1"/>
    <col min="1298" max="1298" width="1.875" style="41" customWidth="1"/>
    <col min="1299" max="1299" width="11.625" style="41" customWidth="1"/>
    <col min="1300" max="1300" width="1.25" style="41" customWidth="1"/>
    <col min="1301" max="1536" width="10.375" style="41"/>
    <col min="1537" max="1537" width="9.25" style="41" customWidth="1"/>
    <col min="1538" max="1542" width="14.375" style="41" customWidth="1"/>
    <col min="1543" max="1543" width="9.75" style="41" customWidth="1"/>
    <col min="1544" max="1544" width="12.75" style="41" customWidth="1"/>
    <col min="1545" max="1545" width="12.5" style="41" customWidth="1"/>
    <col min="1546" max="1546" width="10.25" style="41" customWidth="1"/>
    <col min="1547" max="1547" width="4.5" style="41" customWidth="1"/>
    <col min="1548" max="1548" width="10.375" style="41" hidden="1" customWidth="1"/>
    <col min="1549" max="1549" width="13.125" style="41" customWidth="1"/>
    <col min="1550" max="1550" width="9.875" style="41" customWidth="1"/>
    <col min="1551" max="1551" width="10.75" style="41" customWidth="1"/>
    <col min="1552" max="1552" width="1.875" style="41" customWidth="1"/>
    <col min="1553" max="1553" width="10" style="41" customWidth="1"/>
    <col min="1554" max="1554" width="1.875" style="41" customWidth="1"/>
    <col min="1555" max="1555" width="11.625" style="41" customWidth="1"/>
    <col min="1556" max="1556" width="1.25" style="41" customWidth="1"/>
    <col min="1557" max="1792" width="10.375" style="41"/>
    <col min="1793" max="1793" width="9.25" style="41" customWidth="1"/>
    <col min="1794" max="1798" width="14.375" style="41" customWidth="1"/>
    <col min="1799" max="1799" width="9.75" style="41" customWidth="1"/>
    <col min="1800" max="1800" width="12.75" style="41" customWidth="1"/>
    <col min="1801" max="1801" width="12.5" style="41" customWidth="1"/>
    <col min="1802" max="1802" width="10.25" style="41" customWidth="1"/>
    <col min="1803" max="1803" width="4.5" style="41" customWidth="1"/>
    <col min="1804" max="1804" width="10.375" style="41" hidden="1" customWidth="1"/>
    <col min="1805" max="1805" width="13.125" style="41" customWidth="1"/>
    <col min="1806" max="1806" width="9.875" style="41" customWidth="1"/>
    <col min="1807" max="1807" width="10.75" style="41" customWidth="1"/>
    <col min="1808" max="1808" width="1.875" style="41" customWidth="1"/>
    <col min="1809" max="1809" width="10" style="41" customWidth="1"/>
    <col min="1810" max="1810" width="1.875" style="41" customWidth="1"/>
    <col min="1811" max="1811" width="11.625" style="41" customWidth="1"/>
    <col min="1812" max="1812" width="1.25" style="41" customWidth="1"/>
    <col min="1813" max="2048" width="10.375" style="41"/>
    <col min="2049" max="2049" width="9.25" style="41" customWidth="1"/>
    <col min="2050" max="2054" width="14.375" style="41" customWidth="1"/>
    <col min="2055" max="2055" width="9.75" style="41" customWidth="1"/>
    <col min="2056" max="2056" width="12.75" style="41" customWidth="1"/>
    <col min="2057" max="2057" width="12.5" style="41" customWidth="1"/>
    <col min="2058" max="2058" width="10.25" style="41" customWidth="1"/>
    <col min="2059" max="2059" width="4.5" style="41" customWidth="1"/>
    <col min="2060" max="2060" width="10.375" style="41" hidden="1" customWidth="1"/>
    <col min="2061" max="2061" width="13.125" style="41" customWidth="1"/>
    <col min="2062" max="2062" width="9.875" style="41" customWidth="1"/>
    <col min="2063" max="2063" width="10.75" style="41" customWidth="1"/>
    <col min="2064" max="2064" width="1.875" style="41" customWidth="1"/>
    <col min="2065" max="2065" width="10" style="41" customWidth="1"/>
    <col min="2066" max="2066" width="1.875" style="41" customWidth="1"/>
    <col min="2067" max="2067" width="11.625" style="41" customWidth="1"/>
    <col min="2068" max="2068" width="1.25" style="41" customWidth="1"/>
    <col min="2069" max="2304" width="10.375" style="41"/>
    <col min="2305" max="2305" width="9.25" style="41" customWidth="1"/>
    <col min="2306" max="2310" width="14.375" style="41" customWidth="1"/>
    <col min="2311" max="2311" width="9.75" style="41" customWidth="1"/>
    <col min="2312" max="2312" width="12.75" style="41" customWidth="1"/>
    <col min="2313" max="2313" width="12.5" style="41" customWidth="1"/>
    <col min="2314" max="2314" width="10.25" style="41" customWidth="1"/>
    <col min="2315" max="2315" width="4.5" style="41" customWidth="1"/>
    <col min="2316" max="2316" width="10.375" style="41" hidden="1" customWidth="1"/>
    <col min="2317" max="2317" width="13.125" style="41" customWidth="1"/>
    <col min="2318" max="2318" width="9.875" style="41" customWidth="1"/>
    <col min="2319" max="2319" width="10.75" style="41" customWidth="1"/>
    <col min="2320" max="2320" width="1.875" style="41" customWidth="1"/>
    <col min="2321" max="2321" width="10" style="41" customWidth="1"/>
    <col min="2322" max="2322" width="1.875" style="41" customWidth="1"/>
    <col min="2323" max="2323" width="11.625" style="41" customWidth="1"/>
    <col min="2324" max="2324" width="1.25" style="41" customWidth="1"/>
    <col min="2325" max="2560" width="10.375" style="41"/>
    <col min="2561" max="2561" width="9.25" style="41" customWidth="1"/>
    <col min="2562" max="2566" width="14.375" style="41" customWidth="1"/>
    <col min="2567" max="2567" width="9.75" style="41" customWidth="1"/>
    <col min="2568" max="2568" width="12.75" style="41" customWidth="1"/>
    <col min="2569" max="2569" width="12.5" style="41" customWidth="1"/>
    <col min="2570" max="2570" width="10.25" style="41" customWidth="1"/>
    <col min="2571" max="2571" width="4.5" style="41" customWidth="1"/>
    <col min="2572" max="2572" width="10.375" style="41" hidden="1" customWidth="1"/>
    <col min="2573" max="2573" width="13.125" style="41" customWidth="1"/>
    <col min="2574" max="2574" width="9.875" style="41" customWidth="1"/>
    <col min="2575" max="2575" width="10.75" style="41" customWidth="1"/>
    <col min="2576" max="2576" width="1.875" style="41" customWidth="1"/>
    <col min="2577" max="2577" width="10" style="41" customWidth="1"/>
    <col min="2578" max="2578" width="1.875" style="41" customWidth="1"/>
    <col min="2579" max="2579" width="11.625" style="41" customWidth="1"/>
    <col min="2580" max="2580" width="1.25" style="41" customWidth="1"/>
    <col min="2581" max="2816" width="10.375" style="41"/>
    <col min="2817" max="2817" width="9.25" style="41" customWidth="1"/>
    <col min="2818" max="2822" width="14.375" style="41" customWidth="1"/>
    <col min="2823" max="2823" width="9.75" style="41" customWidth="1"/>
    <col min="2824" max="2824" width="12.75" style="41" customWidth="1"/>
    <col min="2825" max="2825" width="12.5" style="41" customWidth="1"/>
    <col min="2826" max="2826" width="10.25" style="41" customWidth="1"/>
    <col min="2827" max="2827" width="4.5" style="41" customWidth="1"/>
    <col min="2828" max="2828" width="10.375" style="41" hidden="1" customWidth="1"/>
    <col min="2829" max="2829" width="13.125" style="41" customWidth="1"/>
    <col min="2830" max="2830" width="9.875" style="41" customWidth="1"/>
    <col min="2831" max="2831" width="10.75" style="41" customWidth="1"/>
    <col min="2832" max="2832" width="1.875" style="41" customWidth="1"/>
    <col min="2833" max="2833" width="10" style="41" customWidth="1"/>
    <col min="2834" max="2834" width="1.875" style="41" customWidth="1"/>
    <col min="2835" max="2835" width="11.625" style="41" customWidth="1"/>
    <col min="2836" max="2836" width="1.25" style="41" customWidth="1"/>
    <col min="2837" max="3072" width="10.375" style="41"/>
    <col min="3073" max="3073" width="9.25" style="41" customWidth="1"/>
    <col min="3074" max="3078" width="14.375" style="41" customWidth="1"/>
    <col min="3079" max="3079" width="9.75" style="41" customWidth="1"/>
    <col min="3080" max="3080" width="12.75" style="41" customWidth="1"/>
    <col min="3081" max="3081" width="12.5" style="41" customWidth="1"/>
    <col min="3082" max="3082" width="10.25" style="41" customWidth="1"/>
    <col min="3083" max="3083" width="4.5" style="41" customWidth="1"/>
    <col min="3084" max="3084" width="10.375" style="41" hidden="1" customWidth="1"/>
    <col min="3085" max="3085" width="13.125" style="41" customWidth="1"/>
    <col min="3086" max="3086" width="9.875" style="41" customWidth="1"/>
    <col min="3087" max="3087" width="10.75" style="41" customWidth="1"/>
    <col min="3088" max="3088" width="1.875" style="41" customWidth="1"/>
    <col min="3089" max="3089" width="10" style="41" customWidth="1"/>
    <col min="3090" max="3090" width="1.875" style="41" customWidth="1"/>
    <col min="3091" max="3091" width="11.625" style="41" customWidth="1"/>
    <col min="3092" max="3092" width="1.25" style="41" customWidth="1"/>
    <col min="3093" max="3328" width="10.375" style="41"/>
    <col min="3329" max="3329" width="9.25" style="41" customWidth="1"/>
    <col min="3330" max="3334" width="14.375" style="41" customWidth="1"/>
    <col min="3335" max="3335" width="9.75" style="41" customWidth="1"/>
    <col min="3336" max="3336" width="12.75" style="41" customWidth="1"/>
    <col min="3337" max="3337" width="12.5" style="41" customWidth="1"/>
    <col min="3338" max="3338" width="10.25" style="41" customWidth="1"/>
    <col min="3339" max="3339" width="4.5" style="41" customWidth="1"/>
    <col min="3340" max="3340" width="10.375" style="41" hidden="1" customWidth="1"/>
    <col min="3341" max="3341" width="13.125" style="41" customWidth="1"/>
    <col min="3342" max="3342" width="9.875" style="41" customWidth="1"/>
    <col min="3343" max="3343" width="10.75" style="41" customWidth="1"/>
    <col min="3344" max="3344" width="1.875" style="41" customWidth="1"/>
    <col min="3345" max="3345" width="10" style="41" customWidth="1"/>
    <col min="3346" max="3346" width="1.875" style="41" customWidth="1"/>
    <col min="3347" max="3347" width="11.625" style="41" customWidth="1"/>
    <col min="3348" max="3348" width="1.25" style="41" customWidth="1"/>
    <col min="3349" max="3584" width="10.375" style="41"/>
    <col min="3585" max="3585" width="9.25" style="41" customWidth="1"/>
    <col min="3586" max="3590" width="14.375" style="41" customWidth="1"/>
    <col min="3591" max="3591" width="9.75" style="41" customWidth="1"/>
    <col min="3592" max="3592" width="12.75" style="41" customWidth="1"/>
    <col min="3593" max="3593" width="12.5" style="41" customWidth="1"/>
    <col min="3594" max="3594" width="10.25" style="41" customWidth="1"/>
    <col min="3595" max="3595" width="4.5" style="41" customWidth="1"/>
    <col min="3596" max="3596" width="10.375" style="41" hidden="1" customWidth="1"/>
    <col min="3597" max="3597" width="13.125" style="41" customWidth="1"/>
    <col min="3598" max="3598" width="9.875" style="41" customWidth="1"/>
    <col min="3599" max="3599" width="10.75" style="41" customWidth="1"/>
    <col min="3600" max="3600" width="1.875" style="41" customWidth="1"/>
    <col min="3601" max="3601" width="10" style="41" customWidth="1"/>
    <col min="3602" max="3602" width="1.875" style="41" customWidth="1"/>
    <col min="3603" max="3603" width="11.625" style="41" customWidth="1"/>
    <col min="3604" max="3604" width="1.25" style="41" customWidth="1"/>
    <col min="3605" max="3840" width="10.375" style="41"/>
    <col min="3841" max="3841" width="9.25" style="41" customWidth="1"/>
    <col min="3842" max="3846" width="14.375" style="41" customWidth="1"/>
    <col min="3847" max="3847" width="9.75" style="41" customWidth="1"/>
    <col min="3848" max="3848" width="12.75" style="41" customWidth="1"/>
    <col min="3849" max="3849" width="12.5" style="41" customWidth="1"/>
    <col min="3850" max="3850" width="10.25" style="41" customWidth="1"/>
    <col min="3851" max="3851" width="4.5" style="41" customWidth="1"/>
    <col min="3852" max="3852" width="10.375" style="41" hidden="1" customWidth="1"/>
    <col min="3853" max="3853" width="13.125" style="41" customWidth="1"/>
    <col min="3854" max="3854" width="9.875" style="41" customWidth="1"/>
    <col min="3855" max="3855" width="10.75" style="41" customWidth="1"/>
    <col min="3856" max="3856" width="1.875" style="41" customWidth="1"/>
    <col min="3857" max="3857" width="10" style="41" customWidth="1"/>
    <col min="3858" max="3858" width="1.875" style="41" customWidth="1"/>
    <col min="3859" max="3859" width="11.625" style="41" customWidth="1"/>
    <col min="3860" max="3860" width="1.25" style="41" customWidth="1"/>
    <col min="3861" max="4096" width="10.375" style="41"/>
    <col min="4097" max="4097" width="9.25" style="41" customWidth="1"/>
    <col min="4098" max="4102" width="14.375" style="41" customWidth="1"/>
    <col min="4103" max="4103" width="9.75" style="41" customWidth="1"/>
    <col min="4104" max="4104" width="12.75" style="41" customWidth="1"/>
    <col min="4105" max="4105" width="12.5" style="41" customWidth="1"/>
    <col min="4106" max="4106" width="10.25" style="41" customWidth="1"/>
    <col min="4107" max="4107" width="4.5" style="41" customWidth="1"/>
    <col min="4108" max="4108" width="10.375" style="41" hidden="1" customWidth="1"/>
    <col min="4109" max="4109" width="13.125" style="41" customWidth="1"/>
    <col min="4110" max="4110" width="9.875" style="41" customWidth="1"/>
    <col min="4111" max="4111" width="10.75" style="41" customWidth="1"/>
    <col min="4112" max="4112" width="1.875" style="41" customWidth="1"/>
    <col min="4113" max="4113" width="10" style="41" customWidth="1"/>
    <col min="4114" max="4114" width="1.875" style="41" customWidth="1"/>
    <col min="4115" max="4115" width="11.625" style="41" customWidth="1"/>
    <col min="4116" max="4116" width="1.25" style="41" customWidth="1"/>
    <col min="4117" max="4352" width="10.375" style="41"/>
    <col min="4353" max="4353" width="9.25" style="41" customWidth="1"/>
    <col min="4354" max="4358" width="14.375" style="41" customWidth="1"/>
    <col min="4359" max="4359" width="9.75" style="41" customWidth="1"/>
    <col min="4360" max="4360" width="12.75" style="41" customWidth="1"/>
    <col min="4361" max="4361" width="12.5" style="41" customWidth="1"/>
    <col min="4362" max="4362" width="10.25" style="41" customWidth="1"/>
    <col min="4363" max="4363" width="4.5" style="41" customWidth="1"/>
    <col min="4364" max="4364" width="10.375" style="41" hidden="1" customWidth="1"/>
    <col min="4365" max="4365" width="13.125" style="41" customWidth="1"/>
    <col min="4366" max="4366" width="9.875" style="41" customWidth="1"/>
    <col min="4367" max="4367" width="10.75" style="41" customWidth="1"/>
    <col min="4368" max="4368" width="1.875" style="41" customWidth="1"/>
    <col min="4369" max="4369" width="10" style="41" customWidth="1"/>
    <col min="4370" max="4370" width="1.875" style="41" customWidth="1"/>
    <col min="4371" max="4371" width="11.625" style="41" customWidth="1"/>
    <col min="4372" max="4372" width="1.25" style="41" customWidth="1"/>
    <col min="4373" max="4608" width="10.375" style="41"/>
    <col min="4609" max="4609" width="9.25" style="41" customWidth="1"/>
    <col min="4610" max="4614" width="14.375" style="41" customWidth="1"/>
    <col min="4615" max="4615" width="9.75" style="41" customWidth="1"/>
    <col min="4616" max="4616" width="12.75" style="41" customWidth="1"/>
    <col min="4617" max="4617" width="12.5" style="41" customWidth="1"/>
    <col min="4618" max="4618" width="10.25" style="41" customWidth="1"/>
    <col min="4619" max="4619" width="4.5" style="41" customWidth="1"/>
    <col min="4620" max="4620" width="10.375" style="41" hidden="1" customWidth="1"/>
    <col min="4621" max="4621" width="13.125" style="41" customWidth="1"/>
    <col min="4622" max="4622" width="9.875" style="41" customWidth="1"/>
    <col min="4623" max="4623" width="10.75" style="41" customWidth="1"/>
    <col min="4624" max="4624" width="1.875" style="41" customWidth="1"/>
    <col min="4625" max="4625" width="10" style="41" customWidth="1"/>
    <col min="4626" max="4626" width="1.875" style="41" customWidth="1"/>
    <col min="4627" max="4627" width="11.625" style="41" customWidth="1"/>
    <col min="4628" max="4628" width="1.25" style="41" customWidth="1"/>
    <col min="4629" max="4864" width="10.375" style="41"/>
    <col min="4865" max="4865" width="9.25" style="41" customWidth="1"/>
    <col min="4866" max="4870" width="14.375" style="41" customWidth="1"/>
    <col min="4871" max="4871" width="9.75" style="41" customWidth="1"/>
    <col min="4872" max="4872" width="12.75" style="41" customWidth="1"/>
    <col min="4873" max="4873" width="12.5" style="41" customWidth="1"/>
    <col min="4874" max="4874" width="10.25" style="41" customWidth="1"/>
    <col min="4875" max="4875" width="4.5" style="41" customWidth="1"/>
    <col min="4876" max="4876" width="10.375" style="41" hidden="1" customWidth="1"/>
    <col min="4877" max="4877" width="13.125" style="41" customWidth="1"/>
    <col min="4878" max="4878" width="9.875" style="41" customWidth="1"/>
    <col min="4879" max="4879" width="10.75" style="41" customWidth="1"/>
    <col min="4880" max="4880" width="1.875" style="41" customWidth="1"/>
    <col min="4881" max="4881" width="10" style="41" customWidth="1"/>
    <col min="4882" max="4882" width="1.875" style="41" customWidth="1"/>
    <col min="4883" max="4883" width="11.625" style="41" customWidth="1"/>
    <col min="4884" max="4884" width="1.25" style="41" customWidth="1"/>
    <col min="4885" max="5120" width="10.375" style="41"/>
    <col min="5121" max="5121" width="9.25" style="41" customWidth="1"/>
    <col min="5122" max="5126" width="14.375" style="41" customWidth="1"/>
    <col min="5127" max="5127" width="9.75" style="41" customWidth="1"/>
    <col min="5128" max="5128" width="12.75" style="41" customWidth="1"/>
    <col min="5129" max="5129" width="12.5" style="41" customWidth="1"/>
    <col min="5130" max="5130" width="10.25" style="41" customWidth="1"/>
    <col min="5131" max="5131" width="4.5" style="41" customWidth="1"/>
    <col min="5132" max="5132" width="10.375" style="41" hidden="1" customWidth="1"/>
    <col min="5133" max="5133" width="13.125" style="41" customWidth="1"/>
    <col min="5134" max="5134" width="9.875" style="41" customWidth="1"/>
    <col min="5135" max="5135" width="10.75" style="41" customWidth="1"/>
    <col min="5136" max="5136" width="1.875" style="41" customWidth="1"/>
    <col min="5137" max="5137" width="10" style="41" customWidth="1"/>
    <col min="5138" max="5138" width="1.875" style="41" customWidth="1"/>
    <col min="5139" max="5139" width="11.625" style="41" customWidth="1"/>
    <col min="5140" max="5140" width="1.25" style="41" customWidth="1"/>
    <col min="5141" max="5376" width="10.375" style="41"/>
    <col min="5377" max="5377" width="9.25" style="41" customWidth="1"/>
    <col min="5378" max="5382" width="14.375" style="41" customWidth="1"/>
    <col min="5383" max="5383" width="9.75" style="41" customWidth="1"/>
    <col min="5384" max="5384" width="12.75" style="41" customWidth="1"/>
    <col min="5385" max="5385" width="12.5" style="41" customWidth="1"/>
    <col min="5386" max="5386" width="10.25" style="41" customWidth="1"/>
    <col min="5387" max="5387" width="4.5" style="41" customWidth="1"/>
    <col min="5388" max="5388" width="10.375" style="41" hidden="1" customWidth="1"/>
    <col min="5389" max="5389" width="13.125" style="41" customWidth="1"/>
    <col min="5390" max="5390" width="9.875" style="41" customWidth="1"/>
    <col min="5391" max="5391" width="10.75" style="41" customWidth="1"/>
    <col min="5392" max="5392" width="1.875" style="41" customWidth="1"/>
    <col min="5393" max="5393" width="10" style="41" customWidth="1"/>
    <col min="5394" max="5394" width="1.875" style="41" customWidth="1"/>
    <col min="5395" max="5395" width="11.625" style="41" customWidth="1"/>
    <col min="5396" max="5396" width="1.25" style="41" customWidth="1"/>
    <col min="5397" max="5632" width="10.375" style="41"/>
    <col min="5633" max="5633" width="9.25" style="41" customWidth="1"/>
    <col min="5634" max="5638" width="14.375" style="41" customWidth="1"/>
    <col min="5639" max="5639" width="9.75" style="41" customWidth="1"/>
    <col min="5640" max="5640" width="12.75" style="41" customWidth="1"/>
    <col min="5641" max="5641" width="12.5" style="41" customWidth="1"/>
    <col min="5642" max="5642" width="10.25" style="41" customWidth="1"/>
    <col min="5643" max="5643" width="4.5" style="41" customWidth="1"/>
    <col min="5644" max="5644" width="10.375" style="41" hidden="1" customWidth="1"/>
    <col min="5645" max="5645" width="13.125" style="41" customWidth="1"/>
    <col min="5646" max="5646" width="9.875" style="41" customWidth="1"/>
    <col min="5647" max="5647" width="10.75" style="41" customWidth="1"/>
    <col min="5648" max="5648" width="1.875" style="41" customWidth="1"/>
    <col min="5649" max="5649" width="10" style="41" customWidth="1"/>
    <col min="5650" max="5650" width="1.875" style="41" customWidth="1"/>
    <col min="5651" max="5651" width="11.625" style="41" customWidth="1"/>
    <col min="5652" max="5652" width="1.25" style="41" customWidth="1"/>
    <col min="5653" max="5888" width="10.375" style="41"/>
    <col min="5889" max="5889" width="9.25" style="41" customWidth="1"/>
    <col min="5890" max="5894" width="14.375" style="41" customWidth="1"/>
    <col min="5895" max="5895" width="9.75" style="41" customWidth="1"/>
    <col min="5896" max="5896" width="12.75" style="41" customWidth="1"/>
    <col min="5897" max="5897" width="12.5" style="41" customWidth="1"/>
    <col min="5898" max="5898" width="10.25" style="41" customWidth="1"/>
    <col min="5899" max="5899" width="4.5" style="41" customWidth="1"/>
    <col min="5900" max="5900" width="10.375" style="41" hidden="1" customWidth="1"/>
    <col min="5901" max="5901" width="13.125" style="41" customWidth="1"/>
    <col min="5902" max="5902" width="9.875" style="41" customWidth="1"/>
    <col min="5903" max="5903" width="10.75" style="41" customWidth="1"/>
    <col min="5904" max="5904" width="1.875" style="41" customWidth="1"/>
    <col min="5905" max="5905" width="10" style="41" customWidth="1"/>
    <col min="5906" max="5906" width="1.875" style="41" customWidth="1"/>
    <col min="5907" max="5907" width="11.625" style="41" customWidth="1"/>
    <col min="5908" max="5908" width="1.25" style="41" customWidth="1"/>
    <col min="5909" max="6144" width="10.375" style="41"/>
    <col min="6145" max="6145" width="9.25" style="41" customWidth="1"/>
    <col min="6146" max="6150" width="14.375" style="41" customWidth="1"/>
    <col min="6151" max="6151" width="9.75" style="41" customWidth="1"/>
    <col min="6152" max="6152" width="12.75" style="41" customWidth="1"/>
    <col min="6153" max="6153" width="12.5" style="41" customWidth="1"/>
    <col min="6154" max="6154" width="10.25" style="41" customWidth="1"/>
    <col min="6155" max="6155" width="4.5" style="41" customWidth="1"/>
    <col min="6156" max="6156" width="10.375" style="41" hidden="1" customWidth="1"/>
    <col min="6157" max="6157" width="13.125" style="41" customWidth="1"/>
    <col min="6158" max="6158" width="9.875" style="41" customWidth="1"/>
    <col min="6159" max="6159" width="10.75" style="41" customWidth="1"/>
    <col min="6160" max="6160" width="1.875" style="41" customWidth="1"/>
    <col min="6161" max="6161" width="10" style="41" customWidth="1"/>
    <col min="6162" max="6162" width="1.875" style="41" customWidth="1"/>
    <col min="6163" max="6163" width="11.625" style="41" customWidth="1"/>
    <col min="6164" max="6164" width="1.25" style="41" customWidth="1"/>
    <col min="6165" max="6400" width="10.375" style="41"/>
    <col min="6401" max="6401" width="9.25" style="41" customWidth="1"/>
    <col min="6402" max="6406" width="14.375" style="41" customWidth="1"/>
    <col min="6407" max="6407" width="9.75" style="41" customWidth="1"/>
    <col min="6408" max="6408" width="12.75" style="41" customWidth="1"/>
    <col min="6409" max="6409" width="12.5" style="41" customWidth="1"/>
    <col min="6410" max="6410" width="10.25" style="41" customWidth="1"/>
    <col min="6411" max="6411" width="4.5" style="41" customWidth="1"/>
    <col min="6412" max="6412" width="10.375" style="41" hidden="1" customWidth="1"/>
    <col min="6413" max="6413" width="13.125" style="41" customWidth="1"/>
    <col min="6414" max="6414" width="9.875" style="41" customWidth="1"/>
    <col min="6415" max="6415" width="10.75" style="41" customWidth="1"/>
    <col min="6416" max="6416" width="1.875" style="41" customWidth="1"/>
    <col min="6417" max="6417" width="10" style="41" customWidth="1"/>
    <col min="6418" max="6418" width="1.875" style="41" customWidth="1"/>
    <col min="6419" max="6419" width="11.625" style="41" customWidth="1"/>
    <col min="6420" max="6420" width="1.25" style="41" customWidth="1"/>
    <col min="6421" max="6656" width="10.375" style="41"/>
    <col min="6657" max="6657" width="9.25" style="41" customWidth="1"/>
    <col min="6658" max="6662" width="14.375" style="41" customWidth="1"/>
    <col min="6663" max="6663" width="9.75" style="41" customWidth="1"/>
    <col min="6664" max="6664" width="12.75" style="41" customWidth="1"/>
    <col min="6665" max="6665" width="12.5" style="41" customWidth="1"/>
    <col min="6666" max="6666" width="10.25" style="41" customWidth="1"/>
    <col min="6667" max="6667" width="4.5" style="41" customWidth="1"/>
    <col min="6668" max="6668" width="10.375" style="41" hidden="1" customWidth="1"/>
    <col min="6669" max="6669" width="13.125" style="41" customWidth="1"/>
    <col min="6670" max="6670" width="9.875" style="41" customWidth="1"/>
    <col min="6671" max="6671" width="10.75" style="41" customWidth="1"/>
    <col min="6672" max="6672" width="1.875" style="41" customWidth="1"/>
    <col min="6673" max="6673" width="10" style="41" customWidth="1"/>
    <col min="6674" max="6674" width="1.875" style="41" customWidth="1"/>
    <col min="6675" max="6675" width="11.625" style="41" customWidth="1"/>
    <col min="6676" max="6676" width="1.25" style="41" customWidth="1"/>
    <col min="6677" max="6912" width="10.375" style="41"/>
    <col min="6913" max="6913" width="9.25" style="41" customWidth="1"/>
    <col min="6914" max="6918" width="14.375" style="41" customWidth="1"/>
    <col min="6919" max="6919" width="9.75" style="41" customWidth="1"/>
    <col min="6920" max="6920" width="12.75" style="41" customWidth="1"/>
    <col min="6921" max="6921" width="12.5" style="41" customWidth="1"/>
    <col min="6922" max="6922" width="10.25" style="41" customWidth="1"/>
    <col min="6923" max="6923" width="4.5" style="41" customWidth="1"/>
    <col min="6924" max="6924" width="10.375" style="41" hidden="1" customWidth="1"/>
    <col min="6925" max="6925" width="13.125" style="41" customWidth="1"/>
    <col min="6926" max="6926" width="9.875" style="41" customWidth="1"/>
    <col min="6927" max="6927" width="10.75" style="41" customWidth="1"/>
    <col min="6928" max="6928" width="1.875" style="41" customWidth="1"/>
    <col min="6929" max="6929" width="10" style="41" customWidth="1"/>
    <col min="6930" max="6930" width="1.875" style="41" customWidth="1"/>
    <col min="6931" max="6931" width="11.625" style="41" customWidth="1"/>
    <col min="6932" max="6932" width="1.25" style="41" customWidth="1"/>
    <col min="6933" max="7168" width="10.375" style="41"/>
    <col min="7169" max="7169" width="9.25" style="41" customWidth="1"/>
    <col min="7170" max="7174" width="14.375" style="41" customWidth="1"/>
    <col min="7175" max="7175" width="9.75" style="41" customWidth="1"/>
    <col min="7176" max="7176" width="12.75" style="41" customWidth="1"/>
    <col min="7177" max="7177" width="12.5" style="41" customWidth="1"/>
    <col min="7178" max="7178" width="10.25" style="41" customWidth="1"/>
    <col min="7179" max="7179" width="4.5" style="41" customWidth="1"/>
    <col min="7180" max="7180" width="10.375" style="41" hidden="1" customWidth="1"/>
    <col min="7181" max="7181" width="13.125" style="41" customWidth="1"/>
    <col min="7182" max="7182" width="9.875" style="41" customWidth="1"/>
    <col min="7183" max="7183" width="10.75" style="41" customWidth="1"/>
    <col min="7184" max="7184" width="1.875" style="41" customWidth="1"/>
    <col min="7185" max="7185" width="10" style="41" customWidth="1"/>
    <col min="7186" max="7186" width="1.875" style="41" customWidth="1"/>
    <col min="7187" max="7187" width="11.625" style="41" customWidth="1"/>
    <col min="7188" max="7188" width="1.25" style="41" customWidth="1"/>
    <col min="7189" max="7424" width="10.375" style="41"/>
    <col min="7425" max="7425" width="9.25" style="41" customWidth="1"/>
    <col min="7426" max="7430" width="14.375" style="41" customWidth="1"/>
    <col min="7431" max="7431" width="9.75" style="41" customWidth="1"/>
    <col min="7432" max="7432" width="12.75" style="41" customWidth="1"/>
    <col min="7433" max="7433" width="12.5" style="41" customWidth="1"/>
    <col min="7434" max="7434" width="10.25" style="41" customWidth="1"/>
    <col min="7435" max="7435" width="4.5" style="41" customWidth="1"/>
    <col min="7436" max="7436" width="10.375" style="41" hidden="1" customWidth="1"/>
    <col min="7437" max="7437" width="13.125" style="41" customWidth="1"/>
    <col min="7438" max="7438" width="9.875" style="41" customWidth="1"/>
    <col min="7439" max="7439" width="10.75" style="41" customWidth="1"/>
    <col min="7440" max="7440" width="1.875" style="41" customWidth="1"/>
    <col min="7441" max="7441" width="10" style="41" customWidth="1"/>
    <col min="7442" max="7442" width="1.875" style="41" customWidth="1"/>
    <col min="7443" max="7443" width="11.625" style="41" customWidth="1"/>
    <col min="7444" max="7444" width="1.25" style="41" customWidth="1"/>
    <col min="7445" max="7680" width="10.375" style="41"/>
    <col min="7681" max="7681" width="9.25" style="41" customWidth="1"/>
    <col min="7682" max="7686" width="14.375" style="41" customWidth="1"/>
    <col min="7687" max="7687" width="9.75" style="41" customWidth="1"/>
    <col min="7688" max="7688" width="12.75" style="41" customWidth="1"/>
    <col min="7689" max="7689" width="12.5" style="41" customWidth="1"/>
    <col min="7690" max="7690" width="10.25" style="41" customWidth="1"/>
    <col min="7691" max="7691" width="4.5" style="41" customWidth="1"/>
    <col min="7692" max="7692" width="10.375" style="41" hidden="1" customWidth="1"/>
    <col min="7693" max="7693" width="13.125" style="41" customWidth="1"/>
    <col min="7694" max="7694" width="9.875" style="41" customWidth="1"/>
    <col min="7695" max="7695" width="10.75" style="41" customWidth="1"/>
    <col min="7696" max="7696" width="1.875" style="41" customWidth="1"/>
    <col min="7697" max="7697" width="10" style="41" customWidth="1"/>
    <col min="7698" max="7698" width="1.875" style="41" customWidth="1"/>
    <col min="7699" max="7699" width="11.625" style="41" customWidth="1"/>
    <col min="7700" max="7700" width="1.25" style="41" customWidth="1"/>
    <col min="7701" max="7936" width="10.375" style="41"/>
    <col min="7937" max="7937" width="9.25" style="41" customWidth="1"/>
    <col min="7938" max="7942" width="14.375" style="41" customWidth="1"/>
    <col min="7943" max="7943" width="9.75" style="41" customWidth="1"/>
    <col min="7944" max="7944" width="12.75" style="41" customWidth="1"/>
    <col min="7945" max="7945" width="12.5" style="41" customWidth="1"/>
    <col min="7946" max="7946" width="10.25" style="41" customWidth="1"/>
    <col min="7947" max="7947" width="4.5" style="41" customWidth="1"/>
    <col min="7948" max="7948" width="10.375" style="41" hidden="1" customWidth="1"/>
    <col min="7949" max="7949" width="13.125" style="41" customWidth="1"/>
    <col min="7950" max="7950" width="9.875" style="41" customWidth="1"/>
    <col min="7951" max="7951" width="10.75" style="41" customWidth="1"/>
    <col min="7952" max="7952" width="1.875" style="41" customWidth="1"/>
    <col min="7953" max="7953" width="10" style="41" customWidth="1"/>
    <col min="7954" max="7954" width="1.875" style="41" customWidth="1"/>
    <col min="7955" max="7955" width="11.625" style="41" customWidth="1"/>
    <col min="7956" max="7956" width="1.25" style="41" customWidth="1"/>
    <col min="7957" max="8192" width="10.375" style="41"/>
    <col min="8193" max="8193" width="9.25" style="41" customWidth="1"/>
    <col min="8194" max="8198" width="14.375" style="41" customWidth="1"/>
    <col min="8199" max="8199" width="9.75" style="41" customWidth="1"/>
    <col min="8200" max="8200" width="12.75" style="41" customWidth="1"/>
    <col min="8201" max="8201" width="12.5" style="41" customWidth="1"/>
    <col min="8202" max="8202" width="10.25" style="41" customWidth="1"/>
    <col min="8203" max="8203" width="4.5" style="41" customWidth="1"/>
    <col min="8204" max="8204" width="10.375" style="41" hidden="1" customWidth="1"/>
    <col min="8205" max="8205" width="13.125" style="41" customWidth="1"/>
    <col min="8206" max="8206" width="9.875" style="41" customWidth="1"/>
    <col min="8207" max="8207" width="10.75" style="41" customWidth="1"/>
    <col min="8208" max="8208" width="1.875" style="41" customWidth="1"/>
    <col min="8209" max="8209" width="10" style="41" customWidth="1"/>
    <col min="8210" max="8210" width="1.875" style="41" customWidth="1"/>
    <col min="8211" max="8211" width="11.625" style="41" customWidth="1"/>
    <col min="8212" max="8212" width="1.25" style="41" customWidth="1"/>
    <col min="8213" max="8448" width="10.375" style="41"/>
    <col min="8449" max="8449" width="9.25" style="41" customWidth="1"/>
    <col min="8450" max="8454" width="14.375" style="41" customWidth="1"/>
    <col min="8455" max="8455" width="9.75" style="41" customWidth="1"/>
    <col min="8456" max="8456" width="12.75" style="41" customWidth="1"/>
    <col min="8457" max="8457" width="12.5" style="41" customWidth="1"/>
    <col min="8458" max="8458" width="10.25" style="41" customWidth="1"/>
    <col min="8459" max="8459" width="4.5" style="41" customWidth="1"/>
    <col min="8460" max="8460" width="10.375" style="41" hidden="1" customWidth="1"/>
    <col min="8461" max="8461" width="13.125" style="41" customWidth="1"/>
    <col min="8462" max="8462" width="9.875" style="41" customWidth="1"/>
    <col min="8463" max="8463" width="10.75" style="41" customWidth="1"/>
    <col min="8464" max="8464" width="1.875" style="41" customWidth="1"/>
    <col min="8465" max="8465" width="10" style="41" customWidth="1"/>
    <col min="8466" max="8466" width="1.875" style="41" customWidth="1"/>
    <col min="8467" max="8467" width="11.625" style="41" customWidth="1"/>
    <col min="8468" max="8468" width="1.25" style="41" customWidth="1"/>
    <col min="8469" max="8704" width="10.375" style="41"/>
    <col min="8705" max="8705" width="9.25" style="41" customWidth="1"/>
    <col min="8706" max="8710" width="14.375" style="41" customWidth="1"/>
    <col min="8711" max="8711" width="9.75" style="41" customWidth="1"/>
    <col min="8712" max="8712" width="12.75" style="41" customWidth="1"/>
    <col min="8713" max="8713" width="12.5" style="41" customWidth="1"/>
    <col min="8714" max="8714" width="10.25" style="41" customWidth="1"/>
    <col min="8715" max="8715" width="4.5" style="41" customWidth="1"/>
    <col min="8716" max="8716" width="10.375" style="41" hidden="1" customWidth="1"/>
    <col min="8717" max="8717" width="13.125" style="41" customWidth="1"/>
    <col min="8718" max="8718" width="9.875" style="41" customWidth="1"/>
    <col min="8719" max="8719" width="10.75" style="41" customWidth="1"/>
    <col min="8720" max="8720" width="1.875" style="41" customWidth="1"/>
    <col min="8721" max="8721" width="10" style="41" customWidth="1"/>
    <col min="8722" max="8722" width="1.875" style="41" customWidth="1"/>
    <col min="8723" max="8723" width="11.625" style="41" customWidth="1"/>
    <col min="8724" max="8724" width="1.25" style="41" customWidth="1"/>
    <col min="8725" max="8960" width="10.375" style="41"/>
    <col min="8961" max="8961" width="9.25" style="41" customWidth="1"/>
    <col min="8962" max="8966" width="14.375" style="41" customWidth="1"/>
    <col min="8967" max="8967" width="9.75" style="41" customWidth="1"/>
    <col min="8968" max="8968" width="12.75" style="41" customWidth="1"/>
    <col min="8969" max="8969" width="12.5" style="41" customWidth="1"/>
    <col min="8970" max="8970" width="10.25" style="41" customWidth="1"/>
    <col min="8971" max="8971" width="4.5" style="41" customWidth="1"/>
    <col min="8972" max="8972" width="10.375" style="41" hidden="1" customWidth="1"/>
    <col min="8973" max="8973" width="13.125" style="41" customWidth="1"/>
    <col min="8974" max="8974" width="9.875" style="41" customWidth="1"/>
    <col min="8975" max="8975" width="10.75" style="41" customWidth="1"/>
    <col min="8976" max="8976" width="1.875" style="41" customWidth="1"/>
    <col min="8977" max="8977" width="10" style="41" customWidth="1"/>
    <col min="8978" max="8978" width="1.875" style="41" customWidth="1"/>
    <col min="8979" max="8979" width="11.625" style="41" customWidth="1"/>
    <col min="8980" max="8980" width="1.25" style="41" customWidth="1"/>
    <col min="8981" max="9216" width="10.375" style="41"/>
    <col min="9217" max="9217" width="9.25" style="41" customWidth="1"/>
    <col min="9218" max="9222" width="14.375" style="41" customWidth="1"/>
    <col min="9223" max="9223" width="9.75" style="41" customWidth="1"/>
    <col min="9224" max="9224" width="12.75" style="41" customWidth="1"/>
    <col min="9225" max="9225" width="12.5" style="41" customWidth="1"/>
    <col min="9226" max="9226" width="10.25" style="41" customWidth="1"/>
    <col min="9227" max="9227" width="4.5" style="41" customWidth="1"/>
    <col min="9228" max="9228" width="10.375" style="41" hidden="1" customWidth="1"/>
    <col min="9229" max="9229" width="13.125" style="41" customWidth="1"/>
    <col min="9230" max="9230" width="9.875" style="41" customWidth="1"/>
    <col min="9231" max="9231" width="10.75" style="41" customWidth="1"/>
    <col min="9232" max="9232" width="1.875" style="41" customWidth="1"/>
    <col min="9233" max="9233" width="10" style="41" customWidth="1"/>
    <col min="9234" max="9234" width="1.875" style="41" customWidth="1"/>
    <col min="9235" max="9235" width="11.625" style="41" customWidth="1"/>
    <col min="9236" max="9236" width="1.25" style="41" customWidth="1"/>
    <col min="9237" max="9472" width="10.375" style="41"/>
    <col min="9473" max="9473" width="9.25" style="41" customWidth="1"/>
    <col min="9474" max="9478" width="14.375" style="41" customWidth="1"/>
    <col min="9479" max="9479" width="9.75" style="41" customWidth="1"/>
    <col min="9480" max="9480" width="12.75" style="41" customWidth="1"/>
    <col min="9481" max="9481" width="12.5" style="41" customWidth="1"/>
    <col min="9482" max="9482" width="10.25" style="41" customWidth="1"/>
    <col min="9483" max="9483" width="4.5" style="41" customWidth="1"/>
    <col min="9484" max="9484" width="10.375" style="41" hidden="1" customWidth="1"/>
    <col min="9485" max="9485" width="13.125" style="41" customWidth="1"/>
    <col min="9486" max="9486" width="9.875" style="41" customWidth="1"/>
    <col min="9487" max="9487" width="10.75" style="41" customWidth="1"/>
    <col min="9488" max="9488" width="1.875" style="41" customWidth="1"/>
    <col min="9489" max="9489" width="10" style="41" customWidth="1"/>
    <col min="9490" max="9490" width="1.875" style="41" customWidth="1"/>
    <col min="9491" max="9491" width="11.625" style="41" customWidth="1"/>
    <col min="9492" max="9492" width="1.25" style="41" customWidth="1"/>
    <col min="9493" max="9728" width="10.375" style="41"/>
    <col min="9729" max="9729" width="9.25" style="41" customWidth="1"/>
    <col min="9730" max="9734" width="14.375" style="41" customWidth="1"/>
    <col min="9735" max="9735" width="9.75" style="41" customWidth="1"/>
    <col min="9736" max="9736" width="12.75" style="41" customWidth="1"/>
    <col min="9737" max="9737" width="12.5" style="41" customWidth="1"/>
    <col min="9738" max="9738" width="10.25" style="41" customWidth="1"/>
    <col min="9739" max="9739" width="4.5" style="41" customWidth="1"/>
    <col min="9740" max="9740" width="10.375" style="41" hidden="1" customWidth="1"/>
    <col min="9741" max="9741" width="13.125" style="41" customWidth="1"/>
    <col min="9742" max="9742" width="9.875" style="41" customWidth="1"/>
    <col min="9743" max="9743" width="10.75" style="41" customWidth="1"/>
    <col min="9744" max="9744" width="1.875" style="41" customWidth="1"/>
    <col min="9745" max="9745" width="10" style="41" customWidth="1"/>
    <col min="9746" max="9746" width="1.875" style="41" customWidth="1"/>
    <col min="9747" max="9747" width="11.625" style="41" customWidth="1"/>
    <col min="9748" max="9748" width="1.25" style="41" customWidth="1"/>
    <col min="9749" max="9984" width="10.375" style="41"/>
    <col min="9985" max="9985" width="9.25" style="41" customWidth="1"/>
    <col min="9986" max="9990" width="14.375" style="41" customWidth="1"/>
    <col min="9991" max="9991" width="9.75" style="41" customWidth="1"/>
    <col min="9992" max="9992" width="12.75" style="41" customWidth="1"/>
    <col min="9993" max="9993" width="12.5" style="41" customWidth="1"/>
    <col min="9994" max="9994" width="10.25" style="41" customWidth="1"/>
    <col min="9995" max="9995" width="4.5" style="41" customWidth="1"/>
    <col min="9996" max="9996" width="10.375" style="41" hidden="1" customWidth="1"/>
    <col min="9997" max="9997" width="13.125" style="41" customWidth="1"/>
    <col min="9998" max="9998" width="9.875" style="41" customWidth="1"/>
    <col min="9999" max="9999" width="10.75" style="41" customWidth="1"/>
    <col min="10000" max="10000" width="1.875" style="41" customWidth="1"/>
    <col min="10001" max="10001" width="10" style="41" customWidth="1"/>
    <col min="10002" max="10002" width="1.875" style="41" customWidth="1"/>
    <col min="10003" max="10003" width="11.625" style="41" customWidth="1"/>
    <col min="10004" max="10004" width="1.25" style="41" customWidth="1"/>
    <col min="10005" max="10240" width="10.375" style="41"/>
    <col min="10241" max="10241" width="9.25" style="41" customWidth="1"/>
    <col min="10242" max="10246" width="14.375" style="41" customWidth="1"/>
    <col min="10247" max="10247" width="9.75" style="41" customWidth="1"/>
    <col min="10248" max="10248" width="12.75" style="41" customWidth="1"/>
    <col min="10249" max="10249" width="12.5" style="41" customWidth="1"/>
    <col min="10250" max="10250" width="10.25" style="41" customWidth="1"/>
    <col min="10251" max="10251" width="4.5" style="41" customWidth="1"/>
    <col min="10252" max="10252" width="10.375" style="41" hidden="1" customWidth="1"/>
    <col min="10253" max="10253" width="13.125" style="41" customWidth="1"/>
    <col min="10254" max="10254" width="9.875" style="41" customWidth="1"/>
    <col min="10255" max="10255" width="10.75" style="41" customWidth="1"/>
    <col min="10256" max="10256" width="1.875" style="41" customWidth="1"/>
    <col min="10257" max="10257" width="10" style="41" customWidth="1"/>
    <col min="10258" max="10258" width="1.875" style="41" customWidth="1"/>
    <col min="10259" max="10259" width="11.625" style="41" customWidth="1"/>
    <col min="10260" max="10260" width="1.25" style="41" customWidth="1"/>
    <col min="10261" max="10496" width="10.375" style="41"/>
    <col min="10497" max="10497" width="9.25" style="41" customWidth="1"/>
    <col min="10498" max="10502" width="14.375" style="41" customWidth="1"/>
    <col min="10503" max="10503" width="9.75" style="41" customWidth="1"/>
    <col min="10504" max="10504" width="12.75" style="41" customWidth="1"/>
    <col min="10505" max="10505" width="12.5" style="41" customWidth="1"/>
    <col min="10506" max="10506" width="10.25" style="41" customWidth="1"/>
    <col min="10507" max="10507" width="4.5" style="41" customWidth="1"/>
    <col min="10508" max="10508" width="10.375" style="41" hidden="1" customWidth="1"/>
    <col min="10509" max="10509" width="13.125" style="41" customWidth="1"/>
    <col min="10510" max="10510" width="9.875" style="41" customWidth="1"/>
    <col min="10511" max="10511" width="10.75" style="41" customWidth="1"/>
    <col min="10512" max="10512" width="1.875" style="41" customWidth="1"/>
    <col min="10513" max="10513" width="10" style="41" customWidth="1"/>
    <col min="10514" max="10514" width="1.875" style="41" customWidth="1"/>
    <col min="10515" max="10515" width="11.625" style="41" customWidth="1"/>
    <col min="10516" max="10516" width="1.25" style="41" customWidth="1"/>
    <col min="10517" max="10752" width="10.375" style="41"/>
    <col min="10753" max="10753" width="9.25" style="41" customWidth="1"/>
    <col min="10754" max="10758" width="14.375" style="41" customWidth="1"/>
    <col min="10759" max="10759" width="9.75" style="41" customWidth="1"/>
    <col min="10760" max="10760" width="12.75" style="41" customWidth="1"/>
    <col min="10761" max="10761" width="12.5" style="41" customWidth="1"/>
    <col min="10762" max="10762" width="10.25" style="41" customWidth="1"/>
    <col min="10763" max="10763" width="4.5" style="41" customWidth="1"/>
    <col min="10764" max="10764" width="10.375" style="41" hidden="1" customWidth="1"/>
    <col min="10765" max="10765" width="13.125" style="41" customWidth="1"/>
    <col min="10766" max="10766" width="9.875" style="41" customWidth="1"/>
    <col min="10767" max="10767" width="10.75" style="41" customWidth="1"/>
    <col min="10768" max="10768" width="1.875" style="41" customWidth="1"/>
    <col min="10769" max="10769" width="10" style="41" customWidth="1"/>
    <col min="10770" max="10770" width="1.875" style="41" customWidth="1"/>
    <col min="10771" max="10771" width="11.625" style="41" customWidth="1"/>
    <col min="10772" max="10772" width="1.25" style="41" customWidth="1"/>
    <col min="10773" max="11008" width="10.375" style="41"/>
    <col min="11009" max="11009" width="9.25" style="41" customWidth="1"/>
    <col min="11010" max="11014" width="14.375" style="41" customWidth="1"/>
    <col min="11015" max="11015" width="9.75" style="41" customWidth="1"/>
    <col min="11016" max="11016" width="12.75" style="41" customWidth="1"/>
    <col min="11017" max="11017" width="12.5" style="41" customWidth="1"/>
    <col min="11018" max="11018" width="10.25" style="41" customWidth="1"/>
    <col min="11019" max="11019" width="4.5" style="41" customWidth="1"/>
    <col min="11020" max="11020" width="10.375" style="41" hidden="1" customWidth="1"/>
    <col min="11021" max="11021" width="13.125" style="41" customWidth="1"/>
    <col min="11022" max="11022" width="9.875" style="41" customWidth="1"/>
    <col min="11023" max="11023" width="10.75" style="41" customWidth="1"/>
    <col min="11024" max="11024" width="1.875" style="41" customWidth="1"/>
    <col min="11025" max="11025" width="10" style="41" customWidth="1"/>
    <col min="11026" max="11026" width="1.875" style="41" customWidth="1"/>
    <col min="11027" max="11027" width="11.625" style="41" customWidth="1"/>
    <col min="11028" max="11028" width="1.25" style="41" customWidth="1"/>
    <col min="11029" max="11264" width="10.375" style="41"/>
    <col min="11265" max="11265" width="9.25" style="41" customWidth="1"/>
    <col min="11266" max="11270" width="14.375" style="41" customWidth="1"/>
    <col min="11271" max="11271" width="9.75" style="41" customWidth="1"/>
    <col min="11272" max="11272" width="12.75" style="41" customWidth="1"/>
    <col min="11273" max="11273" width="12.5" style="41" customWidth="1"/>
    <col min="11274" max="11274" width="10.25" style="41" customWidth="1"/>
    <col min="11275" max="11275" width="4.5" style="41" customWidth="1"/>
    <col min="11276" max="11276" width="10.375" style="41" hidden="1" customWidth="1"/>
    <col min="11277" max="11277" width="13.125" style="41" customWidth="1"/>
    <col min="11278" max="11278" width="9.875" style="41" customWidth="1"/>
    <col min="11279" max="11279" width="10.75" style="41" customWidth="1"/>
    <col min="11280" max="11280" width="1.875" style="41" customWidth="1"/>
    <col min="11281" max="11281" width="10" style="41" customWidth="1"/>
    <col min="11282" max="11282" width="1.875" style="41" customWidth="1"/>
    <col min="11283" max="11283" width="11.625" style="41" customWidth="1"/>
    <col min="11284" max="11284" width="1.25" style="41" customWidth="1"/>
    <col min="11285" max="11520" width="10.375" style="41"/>
    <col min="11521" max="11521" width="9.25" style="41" customWidth="1"/>
    <col min="11522" max="11526" width="14.375" style="41" customWidth="1"/>
    <col min="11527" max="11527" width="9.75" style="41" customWidth="1"/>
    <col min="11528" max="11528" width="12.75" style="41" customWidth="1"/>
    <col min="11529" max="11529" width="12.5" style="41" customWidth="1"/>
    <col min="11530" max="11530" width="10.25" style="41" customWidth="1"/>
    <col min="11531" max="11531" width="4.5" style="41" customWidth="1"/>
    <col min="11532" max="11532" width="10.375" style="41" hidden="1" customWidth="1"/>
    <col min="11533" max="11533" width="13.125" style="41" customWidth="1"/>
    <col min="11534" max="11534" width="9.875" style="41" customWidth="1"/>
    <col min="11535" max="11535" width="10.75" style="41" customWidth="1"/>
    <col min="11536" max="11536" width="1.875" style="41" customWidth="1"/>
    <col min="11537" max="11537" width="10" style="41" customWidth="1"/>
    <col min="11538" max="11538" width="1.875" style="41" customWidth="1"/>
    <col min="11539" max="11539" width="11.625" style="41" customWidth="1"/>
    <col min="11540" max="11540" width="1.25" style="41" customWidth="1"/>
    <col min="11541" max="11776" width="10.375" style="41"/>
    <col min="11777" max="11777" width="9.25" style="41" customWidth="1"/>
    <col min="11778" max="11782" width="14.375" style="41" customWidth="1"/>
    <col min="11783" max="11783" width="9.75" style="41" customWidth="1"/>
    <col min="11784" max="11784" width="12.75" style="41" customWidth="1"/>
    <col min="11785" max="11785" width="12.5" style="41" customWidth="1"/>
    <col min="11786" max="11786" width="10.25" style="41" customWidth="1"/>
    <col min="11787" max="11787" width="4.5" style="41" customWidth="1"/>
    <col min="11788" max="11788" width="10.375" style="41" hidden="1" customWidth="1"/>
    <col min="11789" max="11789" width="13.125" style="41" customWidth="1"/>
    <col min="11790" max="11790" width="9.875" style="41" customWidth="1"/>
    <col min="11791" max="11791" width="10.75" style="41" customWidth="1"/>
    <col min="11792" max="11792" width="1.875" style="41" customWidth="1"/>
    <col min="11793" max="11793" width="10" style="41" customWidth="1"/>
    <col min="11794" max="11794" width="1.875" style="41" customWidth="1"/>
    <col min="11795" max="11795" width="11.625" style="41" customWidth="1"/>
    <col min="11796" max="11796" width="1.25" style="41" customWidth="1"/>
    <col min="11797" max="12032" width="10.375" style="41"/>
    <col min="12033" max="12033" width="9.25" style="41" customWidth="1"/>
    <col min="12034" max="12038" width="14.375" style="41" customWidth="1"/>
    <col min="12039" max="12039" width="9.75" style="41" customWidth="1"/>
    <col min="12040" max="12040" width="12.75" style="41" customWidth="1"/>
    <col min="12041" max="12041" width="12.5" style="41" customWidth="1"/>
    <col min="12042" max="12042" width="10.25" style="41" customWidth="1"/>
    <col min="12043" max="12043" width="4.5" style="41" customWidth="1"/>
    <col min="12044" max="12044" width="10.375" style="41" hidden="1" customWidth="1"/>
    <col min="12045" max="12045" width="13.125" style="41" customWidth="1"/>
    <col min="12046" max="12046" width="9.875" style="41" customWidth="1"/>
    <col min="12047" max="12047" width="10.75" style="41" customWidth="1"/>
    <col min="12048" max="12048" width="1.875" style="41" customWidth="1"/>
    <col min="12049" max="12049" width="10" style="41" customWidth="1"/>
    <col min="12050" max="12050" width="1.875" style="41" customWidth="1"/>
    <col min="12051" max="12051" width="11.625" style="41" customWidth="1"/>
    <col min="12052" max="12052" width="1.25" style="41" customWidth="1"/>
    <col min="12053" max="12288" width="10.375" style="41"/>
    <col min="12289" max="12289" width="9.25" style="41" customWidth="1"/>
    <col min="12290" max="12294" width="14.375" style="41" customWidth="1"/>
    <col min="12295" max="12295" width="9.75" style="41" customWidth="1"/>
    <col min="12296" max="12296" width="12.75" style="41" customWidth="1"/>
    <col min="12297" max="12297" width="12.5" style="41" customWidth="1"/>
    <col min="12298" max="12298" width="10.25" style="41" customWidth="1"/>
    <col min="12299" max="12299" width="4.5" style="41" customWidth="1"/>
    <col min="12300" max="12300" width="10.375" style="41" hidden="1" customWidth="1"/>
    <col min="12301" max="12301" width="13.125" style="41" customWidth="1"/>
    <col min="12302" max="12302" width="9.875" style="41" customWidth="1"/>
    <col min="12303" max="12303" width="10.75" style="41" customWidth="1"/>
    <col min="12304" max="12304" width="1.875" style="41" customWidth="1"/>
    <col min="12305" max="12305" width="10" style="41" customWidth="1"/>
    <col min="12306" max="12306" width="1.875" style="41" customWidth="1"/>
    <col min="12307" max="12307" width="11.625" style="41" customWidth="1"/>
    <col min="12308" max="12308" width="1.25" style="41" customWidth="1"/>
    <col min="12309" max="12544" width="10.375" style="41"/>
    <col min="12545" max="12545" width="9.25" style="41" customWidth="1"/>
    <col min="12546" max="12550" width="14.375" style="41" customWidth="1"/>
    <col min="12551" max="12551" width="9.75" style="41" customWidth="1"/>
    <col min="12552" max="12552" width="12.75" style="41" customWidth="1"/>
    <col min="12553" max="12553" width="12.5" style="41" customWidth="1"/>
    <col min="12554" max="12554" width="10.25" style="41" customWidth="1"/>
    <col min="12555" max="12555" width="4.5" style="41" customWidth="1"/>
    <col min="12556" max="12556" width="10.375" style="41" hidden="1" customWidth="1"/>
    <col min="12557" max="12557" width="13.125" style="41" customWidth="1"/>
    <col min="12558" max="12558" width="9.875" style="41" customWidth="1"/>
    <col min="12559" max="12559" width="10.75" style="41" customWidth="1"/>
    <col min="12560" max="12560" width="1.875" style="41" customWidth="1"/>
    <col min="12561" max="12561" width="10" style="41" customWidth="1"/>
    <col min="12562" max="12562" width="1.875" style="41" customWidth="1"/>
    <col min="12563" max="12563" width="11.625" style="41" customWidth="1"/>
    <col min="12564" max="12564" width="1.25" style="41" customWidth="1"/>
    <col min="12565" max="12800" width="10.375" style="41"/>
    <col min="12801" max="12801" width="9.25" style="41" customWidth="1"/>
    <col min="12802" max="12806" width="14.375" style="41" customWidth="1"/>
    <col min="12807" max="12807" width="9.75" style="41" customWidth="1"/>
    <col min="12808" max="12808" width="12.75" style="41" customWidth="1"/>
    <col min="12809" max="12809" width="12.5" style="41" customWidth="1"/>
    <col min="12810" max="12810" width="10.25" style="41" customWidth="1"/>
    <col min="12811" max="12811" width="4.5" style="41" customWidth="1"/>
    <col min="12812" max="12812" width="10.375" style="41" hidden="1" customWidth="1"/>
    <col min="12813" max="12813" width="13.125" style="41" customWidth="1"/>
    <col min="12814" max="12814" width="9.875" style="41" customWidth="1"/>
    <col min="12815" max="12815" width="10.75" style="41" customWidth="1"/>
    <col min="12816" max="12816" width="1.875" style="41" customWidth="1"/>
    <col min="12817" max="12817" width="10" style="41" customWidth="1"/>
    <col min="12818" max="12818" width="1.875" style="41" customWidth="1"/>
    <col min="12819" max="12819" width="11.625" style="41" customWidth="1"/>
    <col min="12820" max="12820" width="1.25" style="41" customWidth="1"/>
    <col min="12821" max="13056" width="10.375" style="41"/>
    <col min="13057" max="13057" width="9.25" style="41" customWidth="1"/>
    <col min="13058" max="13062" width="14.375" style="41" customWidth="1"/>
    <col min="13063" max="13063" width="9.75" style="41" customWidth="1"/>
    <col min="13064" max="13064" width="12.75" style="41" customWidth="1"/>
    <col min="13065" max="13065" width="12.5" style="41" customWidth="1"/>
    <col min="13066" max="13066" width="10.25" style="41" customWidth="1"/>
    <col min="13067" max="13067" width="4.5" style="41" customWidth="1"/>
    <col min="13068" max="13068" width="10.375" style="41" hidden="1" customWidth="1"/>
    <col min="13069" max="13069" width="13.125" style="41" customWidth="1"/>
    <col min="13070" max="13070" width="9.875" style="41" customWidth="1"/>
    <col min="13071" max="13071" width="10.75" style="41" customWidth="1"/>
    <col min="13072" max="13072" width="1.875" style="41" customWidth="1"/>
    <col min="13073" max="13073" width="10" style="41" customWidth="1"/>
    <col min="13074" max="13074" width="1.875" style="41" customWidth="1"/>
    <col min="13075" max="13075" width="11.625" style="41" customWidth="1"/>
    <col min="13076" max="13076" width="1.25" style="41" customWidth="1"/>
    <col min="13077" max="13312" width="10.375" style="41"/>
    <col min="13313" max="13313" width="9.25" style="41" customWidth="1"/>
    <col min="13314" max="13318" width="14.375" style="41" customWidth="1"/>
    <col min="13319" max="13319" width="9.75" style="41" customWidth="1"/>
    <col min="13320" max="13320" width="12.75" style="41" customWidth="1"/>
    <col min="13321" max="13321" width="12.5" style="41" customWidth="1"/>
    <col min="13322" max="13322" width="10.25" style="41" customWidth="1"/>
    <col min="13323" max="13323" width="4.5" style="41" customWidth="1"/>
    <col min="13324" max="13324" width="10.375" style="41" hidden="1" customWidth="1"/>
    <col min="13325" max="13325" width="13.125" style="41" customWidth="1"/>
    <col min="13326" max="13326" width="9.875" style="41" customWidth="1"/>
    <col min="13327" max="13327" width="10.75" style="41" customWidth="1"/>
    <col min="13328" max="13328" width="1.875" style="41" customWidth="1"/>
    <col min="13329" max="13329" width="10" style="41" customWidth="1"/>
    <col min="13330" max="13330" width="1.875" style="41" customWidth="1"/>
    <col min="13331" max="13331" width="11.625" style="41" customWidth="1"/>
    <col min="13332" max="13332" width="1.25" style="41" customWidth="1"/>
    <col min="13333" max="13568" width="10.375" style="41"/>
    <col min="13569" max="13569" width="9.25" style="41" customWidth="1"/>
    <col min="13570" max="13574" width="14.375" style="41" customWidth="1"/>
    <col min="13575" max="13575" width="9.75" style="41" customWidth="1"/>
    <col min="13576" max="13576" width="12.75" style="41" customWidth="1"/>
    <col min="13577" max="13577" width="12.5" style="41" customWidth="1"/>
    <col min="13578" max="13578" width="10.25" style="41" customWidth="1"/>
    <col min="13579" max="13579" width="4.5" style="41" customWidth="1"/>
    <col min="13580" max="13580" width="10.375" style="41" hidden="1" customWidth="1"/>
    <col min="13581" max="13581" width="13.125" style="41" customWidth="1"/>
    <col min="13582" max="13582" width="9.875" style="41" customWidth="1"/>
    <col min="13583" max="13583" width="10.75" style="41" customWidth="1"/>
    <col min="13584" max="13584" width="1.875" style="41" customWidth="1"/>
    <col min="13585" max="13585" width="10" style="41" customWidth="1"/>
    <col min="13586" max="13586" width="1.875" style="41" customWidth="1"/>
    <col min="13587" max="13587" width="11.625" style="41" customWidth="1"/>
    <col min="13588" max="13588" width="1.25" style="41" customWidth="1"/>
    <col min="13589" max="13824" width="10.375" style="41"/>
    <col min="13825" max="13825" width="9.25" style="41" customWidth="1"/>
    <col min="13826" max="13830" width="14.375" style="41" customWidth="1"/>
    <col min="13831" max="13831" width="9.75" style="41" customWidth="1"/>
    <col min="13832" max="13832" width="12.75" style="41" customWidth="1"/>
    <col min="13833" max="13833" width="12.5" style="41" customWidth="1"/>
    <col min="13834" max="13834" width="10.25" style="41" customWidth="1"/>
    <col min="13835" max="13835" width="4.5" style="41" customWidth="1"/>
    <col min="13836" max="13836" width="10.375" style="41" hidden="1" customWidth="1"/>
    <col min="13837" max="13837" width="13.125" style="41" customWidth="1"/>
    <col min="13838" max="13838" width="9.875" style="41" customWidth="1"/>
    <col min="13839" max="13839" width="10.75" style="41" customWidth="1"/>
    <col min="13840" max="13840" width="1.875" style="41" customWidth="1"/>
    <col min="13841" max="13841" width="10" style="41" customWidth="1"/>
    <col min="13842" max="13842" width="1.875" style="41" customWidth="1"/>
    <col min="13843" max="13843" width="11.625" style="41" customWidth="1"/>
    <col min="13844" max="13844" width="1.25" style="41" customWidth="1"/>
    <col min="13845" max="14080" width="10.375" style="41"/>
    <col min="14081" max="14081" width="9.25" style="41" customWidth="1"/>
    <col min="14082" max="14086" width="14.375" style="41" customWidth="1"/>
    <col min="14087" max="14087" width="9.75" style="41" customWidth="1"/>
    <col min="14088" max="14088" width="12.75" style="41" customWidth="1"/>
    <col min="14089" max="14089" width="12.5" style="41" customWidth="1"/>
    <col min="14090" max="14090" width="10.25" style="41" customWidth="1"/>
    <col min="14091" max="14091" width="4.5" style="41" customWidth="1"/>
    <col min="14092" max="14092" width="10.375" style="41" hidden="1" customWidth="1"/>
    <col min="14093" max="14093" width="13.125" style="41" customWidth="1"/>
    <col min="14094" max="14094" width="9.875" style="41" customWidth="1"/>
    <col min="14095" max="14095" width="10.75" style="41" customWidth="1"/>
    <col min="14096" max="14096" width="1.875" style="41" customWidth="1"/>
    <col min="14097" max="14097" width="10" style="41" customWidth="1"/>
    <col min="14098" max="14098" width="1.875" style="41" customWidth="1"/>
    <col min="14099" max="14099" width="11.625" style="41" customWidth="1"/>
    <col min="14100" max="14100" width="1.25" style="41" customWidth="1"/>
    <col min="14101" max="14336" width="10.375" style="41"/>
    <col min="14337" max="14337" width="9.25" style="41" customWidth="1"/>
    <col min="14338" max="14342" width="14.375" style="41" customWidth="1"/>
    <col min="14343" max="14343" width="9.75" style="41" customWidth="1"/>
    <col min="14344" max="14344" width="12.75" style="41" customWidth="1"/>
    <col min="14345" max="14345" width="12.5" style="41" customWidth="1"/>
    <col min="14346" max="14346" width="10.25" style="41" customWidth="1"/>
    <col min="14347" max="14347" width="4.5" style="41" customWidth="1"/>
    <col min="14348" max="14348" width="10.375" style="41" hidden="1" customWidth="1"/>
    <col min="14349" max="14349" width="13.125" style="41" customWidth="1"/>
    <col min="14350" max="14350" width="9.875" style="41" customWidth="1"/>
    <col min="14351" max="14351" width="10.75" style="41" customWidth="1"/>
    <col min="14352" max="14352" width="1.875" style="41" customWidth="1"/>
    <col min="14353" max="14353" width="10" style="41" customWidth="1"/>
    <col min="14354" max="14354" width="1.875" style="41" customWidth="1"/>
    <col min="14355" max="14355" width="11.625" style="41" customWidth="1"/>
    <col min="14356" max="14356" width="1.25" style="41" customWidth="1"/>
    <col min="14357" max="14592" width="10.375" style="41"/>
    <col min="14593" max="14593" width="9.25" style="41" customWidth="1"/>
    <col min="14594" max="14598" width="14.375" style="41" customWidth="1"/>
    <col min="14599" max="14599" width="9.75" style="41" customWidth="1"/>
    <col min="14600" max="14600" width="12.75" style="41" customWidth="1"/>
    <col min="14601" max="14601" width="12.5" style="41" customWidth="1"/>
    <col min="14602" max="14602" width="10.25" style="41" customWidth="1"/>
    <col min="14603" max="14603" width="4.5" style="41" customWidth="1"/>
    <col min="14604" max="14604" width="10.375" style="41" hidden="1" customWidth="1"/>
    <col min="14605" max="14605" width="13.125" style="41" customWidth="1"/>
    <col min="14606" max="14606" width="9.875" style="41" customWidth="1"/>
    <col min="14607" max="14607" width="10.75" style="41" customWidth="1"/>
    <col min="14608" max="14608" width="1.875" style="41" customWidth="1"/>
    <col min="14609" max="14609" width="10" style="41" customWidth="1"/>
    <col min="14610" max="14610" width="1.875" style="41" customWidth="1"/>
    <col min="14611" max="14611" width="11.625" style="41" customWidth="1"/>
    <col min="14612" max="14612" width="1.25" style="41" customWidth="1"/>
    <col min="14613" max="14848" width="10.375" style="41"/>
    <col min="14849" max="14849" width="9.25" style="41" customWidth="1"/>
    <col min="14850" max="14854" width="14.375" style="41" customWidth="1"/>
    <col min="14855" max="14855" width="9.75" style="41" customWidth="1"/>
    <col min="14856" max="14856" width="12.75" style="41" customWidth="1"/>
    <col min="14857" max="14857" width="12.5" style="41" customWidth="1"/>
    <col min="14858" max="14858" width="10.25" style="41" customWidth="1"/>
    <col min="14859" max="14859" width="4.5" style="41" customWidth="1"/>
    <col min="14860" max="14860" width="10.375" style="41" hidden="1" customWidth="1"/>
    <col min="14861" max="14861" width="13.125" style="41" customWidth="1"/>
    <col min="14862" max="14862" width="9.875" style="41" customWidth="1"/>
    <col min="14863" max="14863" width="10.75" style="41" customWidth="1"/>
    <col min="14864" max="14864" width="1.875" style="41" customWidth="1"/>
    <col min="14865" max="14865" width="10" style="41" customWidth="1"/>
    <col min="14866" max="14866" width="1.875" style="41" customWidth="1"/>
    <col min="14867" max="14867" width="11.625" style="41" customWidth="1"/>
    <col min="14868" max="14868" width="1.25" style="41" customWidth="1"/>
    <col min="14869" max="15104" width="10.375" style="41"/>
    <col min="15105" max="15105" width="9.25" style="41" customWidth="1"/>
    <col min="15106" max="15110" width="14.375" style="41" customWidth="1"/>
    <col min="15111" max="15111" width="9.75" style="41" customWidth="1"/>
    <col min="15112" max="15112" width="12.75" style="41" customWidth="1"/>
    <col min="15113" max="15113" width="12.5" style="41" customWidth="1"/>
    <col min="15114" max="15114" width="10.25" style="41" customWidth="1"/>
    <col min="15115" max="15115" width="4.5" style="41" customWidth="1"/>
    <col min="15116" max="15116" width="10.375" style="41" hidden="1" customWidth="1"/>
    <col min="15117" max="15117" width="13.125" style="41" customWidth="1"/>
    <col min="15118" max="15118" width="9.875" style="41" customWidth="1"/>
    <col min="15119" max="15119" width="10.75" style="41" customWidth="1"/>
    <col min="15120" max="15120" width="1.875" style="41" customWidth="1"/>
    <col min="15121" max="15121" width="10" style="41" customWidth="1"/>
    <col min="15122" max="15122" width="1.875" style="41" customWidth="1"/>
    <col min="15123" max="15123" width="11.625" style="41" customWidth="1"/>
    <col min="15124" max="15124" width="1.25" style="41" customWidth="1"/>
    <col min="15125" max="15360" width="10.375" style="41"/>
    <col min="15361" max="15361" width="9.25" style="41" customWidth="1"/>
    <col min="15362" max="15366" width="14.375" style="41" customWidth="1"/>
    <col min="15367" max="15367" width="9.75" style="41" customWidth="1"/>
    <col min="15368" max="15368" width="12.75" style="41" customWidth="1"/>
    <col min="15369" max="15369" width="12.5" style="41" customWidth="1"/>
    <col min="15370" max="15370" width="10.25" style="41" customWidth="1"/>
    <col min="15371" max="15371" width="4.5" style="41" customWidth="1"/>
    <col min="15372" max="15372" width="10.375" style="41" hidden="1" customWidth="1"/>
    <col min="15373" max="15373" width="13.125" style="41" customWidth="1"/>
    <col min="15374" max="15374" width="9.875" style="41" customWidth="1"/>
    <col min="15375" max="15375" width="10.75" style="41" customWidth="1"/>
    <col min="15376" max="15376" width="1.875" style="41" customWidth="1"/>
    <col min="15377" max="15377" width="10" style="41" customWidth="1"/>
    <col min="15378" max="15378" width="1.875" style="41" customWidth="1"/>
    <col min="15379" max="15379" width="11.625" style="41" customWidth="1"/>
    <col min="15380" max="15380" width="1.25" style="41" customWidth="1"/>
    <col min="15381" max="15616" width="10.375" style="41"/>
    <col min="15617" max="15617" width="9.25" style="41" customWidth="1"/>
    <col min="15618" max="15622" width="14.375" style="41" customWidth="1"/>
    <col min="15623" max="15623" width="9.75" style="41" customWidth="1"/>
    <col min="15624" max="15624" width="12.75" style="41" customWidth="1"/>
    <col min="15625" max="15625" width="12.5" style="41" customWidth="1"/>
    <col min="15626" max="15626" width="10.25" style="41" customWidth="1"/>
    <col min="15627" max="15627" width="4.5" style="41" customWidth="1"/>
    <col min="15628" max="15628" width="10.375" style="41" hidden="1" customWidth="1"/>
    <col min="15629" max="15629" width="13.125" style="41" customWidth="1"/>
    <col min="15630" max="15630" width="9.875" style="41" customWidth="1"/>
    <col min="15631" max="15631" width="10.75" style="41" customWidth="1"/>
    <col min="15632" max="15632" width="1.875" style="41" customWidth="1"/>
    <col min="15633" max="15633" width="10" style="41" customWidth="1"/>
    <col min="15634" max="15634" width="1.875" style="41" customWidth="1"/>
    <col min="15635" max="15635" width="11.625" style="41" customWidth="1"/>
    <col min="15636" max="15636" width="1.25" style="41" customWidth="1"/>
    <col min="15637" max="15872" width="10.375" style="41"/>
    <col min="15873" max="15873" width="9.25" style="41" customWidth="1"/>
    <col min="15874" max="15878" width="14.375" style="41" customWidth="1"/>
    <col min="15879" max="15879" width="9.75" style="41" customWidth="1"/>
    <col min="15880" max="15880" width="12.75" style="41" customWidth="1"/>
    <col min="15881" max="15881" width="12.5" style="41" customWidth="1"/>
    <col min="15882" max="15882" width="10.25" style="41" customWidth="1"/>
    <col min="15883" max="15883" width="4.5" style="41" customWidth="1"/>
    <col min="15884" max="15884" width="10.375" style="41" hidden="1" customWidth="1"/>
    <col min="15885" max="15885" width="13.125" style="41" customWidth="1"/>
    <col min="15886" max="15886" width="9.875" style="41" customWidth="1"/>
    <col min="15887" max="15887" width="10.75" style="41" customWidth="1"/>
    <col min="15888" max="15888" width="1.875" style="41" customWidth="1"/>
    <col min="15889" max="15889" width="10" style="41" customWidth="1"/>
    <col min="15890" max="15890" width="1.875" style="41" customWidth="1"/>
    <col min="15891" max="15891" width="11.625" style="41" customWidth="1"/>
    <col min="15892" max="15892" width="1.25" style="41" customWidth="1"/>
    <col min="15893" max="16128" width="10.375" style="41"/>
    <col min="16129" max="16129" width="9.25" style="41" customWidth="1"/>
    <col min="16130" max="16134" width="14.375" style="41" customWidth="1"/>
    <col min="16135" max="16135" width="9.75" style="41" customWidth="1"/>
    <col min="16136" max="16136" width="12.75" style="41" customWidth="1"/>
    <col min="16137" max="16137" width="12.5" style="41" customWidth="1"/>
    <col min="16138" max="16138" width="10.25" style="41" customWidth="1"/>
    <col min="16139" max="16139" width="4.5" style="41" customWidth="1"/>
    <col min="16140" max="16140" width="10.375" style="41" hidden="1" customWidth="1"/>
    <col min="16141" max="16141" width="13.125" style="41" customWidth="1"/>
    <col min="16142" max="16142" width="9.875" style="41" customWidth="1"/>
    <col min="16143" max="16143" width="10.75" style="41" customWidth="1"/>
    <col min="16144" max="16144" width="1.875" style="41" customWidth="1"/>
    <col min="16145" max="16145" width="10" style="41" customWidth="1"/>
    <col min="16146" max="16146" width="1.875" style="41" customWidth="1"/>
    <col min="16147" max="16147" width="11.625" style="41" customWidth="1"/>
    <col min="16148" max="16148" width="1.25" style="41" customWidth="1"/>
    <col min="16149" max="16384" width="10.375" style="41"/>
  </cols>
  <sheetData>
    <row r="1" spans="1:15" s="44" customFormat="1" ht="19.5" customHeight="1">
      <c r="A1" s="99" t="s">
        <v>158</v>
      </c>
      <c r="B1" s="99"/>
      <c r="D1" s="100"/>
      <c r="E1" s="158" t="s">
        <v>159</v>
      </c>
      <c r="F1" s="158"/>
      <c r="I1" s="101"/>
    </row>
    <row r="2" spans="1:15" s="68" customFormat="1" ht="6" customHeight="1" thickBot="1">
      <c r="A2" s="67"/>
      <c r="B2" s="67"/>
      <c r="C2" s="67"/>
      <c r="D2" s="67"/>
      <c r="E2" s="159"/>
      <c r="F2" s="159"/>
      <c r="I2" s="69"/>
      <c r="O2" s="70"/>
    </row>
    <row r="3" spans="1:15" s="78" customFormat="1" ht="14.25" customHeight="1">
      <c r="A3" s="160" t="s">
        <v>229</v>
      </c>
      <c r="B3" s="160"/>
      <c r="C3" s="161"/>
      <c r="D3" s="102" t="s">
        <v>160</v>
      </c>
      <c r="E3" s="102" t="s">
        <v>161</v>
      </c>
      <c r="F3" s="102" t="s">
        <v>162</v>
      </c>
    </row>
    <row r="4" spans="1:15" s="78" customFormat="1" ht="14.25" customHeight="1" thickBot="1">
      <c r="A4" s="162" t="s">
        <v>163</v>
      </c>
      <c r="B4" s="162"/>
      <c r="C4" s="163"/>
      <c r="D4" s="142">
        <v>104014</v>
      </c>
      <c r="E4" s="142">
        <v>103673</v>
      </c>
      <c r="F4" s="142">
        <v>103282</v>
      </c>
    </row>
    <row r="5" spans="1:15" s="78" customFormat="1" ht="14.25" customHeight="1" thickTop="1">
      <c r="A5" s="164" t="s">
        <v>164</v>
      </c>
      <c r="B5" s="166" t="s">
        <v>165</v>
      </c>
      <c r="C5" s="167"/>
      <c r="D5" s="143">
        <v>41712</v>
      </c>
      <c r="E5" s="143">
        <v>41768</v>
      </c>
      <c r="F5" s="143">
        <v>41830</v>
      </c>
    </row>
    <row r="6" spans="1:15" s="78" customFormat="1" ht="14.25" customHeight="1">
      <c r="A6" s="165"/>
      <c r="B6" s="168" t="s">
        <v>166</v>
      </c>
      <c r="C6" s="169"/>
      <c r="D6" s="144">
        <v>8</v>
      </c>
      <c r="E6" s="144">
        <v>9</v>
      </c>
      <c r="F6" s="144">
        <v>10</v>
      </c>
    </row>
    <row r="7" spans="1:15" s="78" customFormat="1" ht="14.25" customHeight="1">
      <c r="A7" s="165"/>
      <c r="B7" s="168" t="s">
        <v>167</v>
      </c>
      <c r="C7" s="169"/>
      <c r="D7" s="142">
        <v>19240</v>
      </c>
      <c r="E7" s="142">
        <v>19680</v>
      </c>
      <c r="F7" s="142">
        <v>20087</v>
      </c>
    </row>
    <row r="8" spans="1:15" s="78" customFormat="1" ht="14.25" customHeight="1">
      <c r="A8" s="165"/>
      <c r="B8" s="168" t="s">
        <v>168</v>
      </c>
      <c r="C8" s="169"/>
      <c r="D8" s="142">
        <v>71</v>
      </c>
      <c r="E8" s="142">
        <v>56</v>
      </c>
      <c r="F8" s="142">
        <v>53</v>
      </c>
    </row>
    <row r="9" spans="1:15" s="78" customFormat="1" ht="14.25" customHeight="1">
      <c r="A9" s="165"/>
      <c r="B9" s="170" t="s">
        <v>167</v>
      </c>
      <c r="C9" s="171"/>
      <c r="D9" s="142">
        <v>22393</v>
      </c>
      <c r="E9" s="142">
        <v>22023</v>
      </c>
      <c r="F9" s="142">
        <v>21680</v>
      </c>
    </row>
    <row r="10" spans="1:15" s="78" customFormat="1" ht="14.25" customHeight="1">
      <c r="A10" s="172" t="s">
        <v>169</v>
      </c>
      <c r="B10" s="162" t="s">
        <v>165</v>
      </c>
      <c r="C10" s="173"/>
      <c r="D10" s="145">
        <v>1537</v>
      </c>
      <c r="E10" s="145">
        <v>1529</v>
      </c>
      <c r="F10" s="145">
        <v>1520</v>
      </c>
    </row>
    <row r="11" spans="1:15" s="78" customFormat="1" ht="14.25" customHeight="1">
      <c r="A11" s="165"/>
      <c r="B11" s="174" t="s">
        <v>170</v>
      </c>
      <c r="C11" s="175"/>
      <c r="D11" s="142">
        <v>4</v>
      </c>
      <c r="E11" s="142">
        <v>2</v>
      </c>
      <c r="F11" s="142">
        <v>3</v>
      </c>
    </row>
    <row r="12" spans="1:15" s="78" customFormat="1" ht="14.25" customHeight="1">
      <c r="A12" s="165"/>
      <c r="B12" s="176" t="s">
        <v>171</v>
      </c>
      <c r="C12" s="171"/>
      <c r="D12" s="142">
        <v>1533</v>
      </c>
      <c r="E12" s="142">
        <v>1527</v>
      </c>
      <c r="F12" s="142">
        <v>1517</v>
      </c>
    </row>
    <row r="13" spans="1:15" s="78" customFormat="1" ht="14.25" customHeight="1">
      <c r="A13" s="177" t="s">
        <v>172</v>
      </c>
      <c r="B13" s="178" t="s">
        <v>173</v>
      </c>
      <c r="C13" s="179"/>
      <c r="D13" s="145">
        <f>SUM(D14:D22)</f>
        <v>4449</v>
      </c>
      <c r="E13" s="145">
        <f>SUM(E14:E22)</f>
        <v>4379</v>
      </c>
      <c r="F13" s="145">
        <f>SUM(F14:F22)</f>
        <v>4272</v>
      </c>
    </row>
    <row r="14" spans="1:15" s="78" customFormat="1" ht="14.25" customHeight="1">
      <c r="A14" s="165"/>
      <c r="B14" s="168" t="s">
        <v>174</v>
      </c>
      <c r="C14" s="169"/>
      <c r="D14" s="142">
        <v>2536</v>
      </c>
      <c r="E14" s="142">
        <v>2491</v>
      </c>
      <c r="F14" s="142">
        <v>2376</v>
      </c>
    </row>
    <row r="15" spans="1:15" s="78" customFormat="1" ht="14.25" customHeight="1">
      <c r="A15" s="165"/>
      <c r="B15" s="168" t="s">
        <v>175</v>
      </c>
      <c r="C15" s="169"/>
      <c r="D15" s="142">
        <v>770</v>
      </c>
      <c r="E15" s="142">
        <v>761</v>
      </c>
      <c r="F15" s="142">
        <v>775</v>
      </c>
    </row>
    <row r="16" spans="1:15" s="78" customFormat="1" ht="14.25" customHeight="1">
      <c r="A16" s="165"/>
      <c r="B16" s="168" t="s">
        <v>176</v>
      </c>
      <c r="C16" s="169"/>
      <c r="D16" s="142">
        <v>70</v>
      </c>
      <c r="E16" s="142">
        <v>67</v>
      </c>
      <c r="F16" s="142">
        <v>65</v>
      </c>
    </row>
    <row r="17" spans="1:6" s="78" customFormat="1" ht="14.25" customHeight="1">
      <c r="A17" s="165"/>
      <c r="B17" s="168" t="s">
        <v>177</v>
      </c>
      <c r="C17" s="169"/>
      <c r="D17" s="142">
        <v>126</v>
      </c>
      <c r="E17" s="142">
        <v>124</v>
      </c>
      <c r="F17" s="142">
        <v>123</v>
      </c>
    </row>
    <row r="18" spans="1:6" s="78" customFormat="1" ht="14.25" customHeight="1">
      <c r="A18" s="165"/>
      <c r="B18" s="168" t="s">
        <v>178</v>
      </c>
      <c r="C18" s="169"/>
      <c r="D18" s="142">
        <v>211</v>
      </c>
      <c r="E18" s="142">
        <v>210</v>
      </c>
      <c r="F18" s="142">
        <v>222</v>
      </c>
    </row>
    <row r="19" spans="1:6" s="78" customFormat="1" ht="14.25" customHeight="1">
      <c r="A19" s="165"/>
      <c r="B19" s="168" t="s">
        <v>179</v>
      </c>
      <c r="C19" s="169"/>
      <c r="D19" s="142">
        <v>17</v>
      </c>
      <c r="E19" s="142">
        <v>19</v>
      </c>
      <c r="F19" s="142">
        <v>16</v>
      </c>
    </row>
    <row r="20" spans="1:6" s="78" customFormat="1" ht="14.25" customHeight="1">
      <c r="A20" s="165"/>
      <c r="B20" s="168" t="s">
        <v>180</v>
      </c>
      <c r="C20" s="169"/>
      <c r="D20" s="142">
        <v>33</v>
      </c>
      <c r="E20" s="142">
        <v>36</v>
      </c>
      <c r="F20" s="142">
        <v>38</v>
      </c>
    </row>
    <row r="21" spans="1:6" s="78" customFormat="1" ht="14.25" customHeight="1">
      <c r="A21" s="165"/>
      <c r="B21" s="168" t="s">
        <v>181</v>
      </c>
      <c r="C21" s="169"/>
      <c r="D21" s="142" t="s">
        <v>48</v>
      </c>
      <c r="E21" s="142" t="s">
        <v>53</v>
      </c>
      <c r="F21" s="142" t="s">
        <v>232</v>
      </c>
    </row>
    <row r="22" spans="1:6" s="78" customFormat="1" ht="14.25" customHeight="1">
      <c r="A22" s="165"/>
      <c r="B22" s="170" t="s">
        <v>182</v>
      </c>
      <c r="C22" s="171"/>
      <c r="D22" s="142">
        <v>686</v>
      </c>
      <c r="E22" s="142">
        <v>671</v>
      </c>
      <c r="F22" s="142">
        <v>657</v>
      </c>
    </row>
    <row r="23" spans="1:6" s="78" customFormat="1" ht="14.25" customHeight="1">
      <c r="A23" s="177" t="s">
        <v>183</v>
      </c>
      <c r="B23" s="162" t="s">
        <v>165</v>
      </c>
      <c r="C23" s="173"/>
      <c r="D23" s="145">
        <v>179</v>
      </c>
      <c r="E23" s="145">
        <v>182</v>
      </c>
      <c r="F23" s="145">
        <v>188</v>
      </c>
    </row>
    <row r="24" spans="1:6" s="78" customFormat="1" ht="14.25" customHeight="1">
      <c r="A24" s="165"/>
      <c r="B24" s="174" t="s">
        <v>184</v>
      </c>
      <c r="C24" s="175"/>
      <c r="D24" s="142">
        <v>61</v>
      </c>
      <c r="E24" s="142">
        <v>64</v>
      </c>
      <c r="F24" s="142">
        <v>59</v>
      </c>
    </row>
    <row r="25" spans="1:6" s="78" customFormat="1" ht="14.25" customHeight="1">
      <c r="A25" s="165"/>
      <c r="B25" s="176" t="s">
        <v>185</v>
      </c>
      <c r="C25" s="171"/>
      <c r="D25" s="142">
        <v>118</v>
      </c>
      <c r="E25" s="142">
        <v>118</v>
      </c>
      <c r="F25" s="142">
        <v>129</v>
      </c>
    </row>
    <row r="26" spans="1:6" s="78" customFormat="1" ht="14.25" customHeight="1">
      <c r="A26" s="177" t="s">
        <v>186</v>
      </c>
      <c r="B26" s="178" t="s">
        <v>165</v>
      </c>
      <c r="C26" s="179"/>
      <c r="D26" s="145">
        <f>D27+D28</f>
        <v>44225</v>
      </c>
      <c r="E26" s="145">
        <f>E27+E28</f>
        <v>44184</v>
      </c>
      <c r="F26" s="145">
        <f>F27+F28</f>
        <v>44038</v>
      </c>
    </row>
    <row r="27" spans="1:6" s="78" customFormat="1" ht="14.25" customHeight="1">
      <c r="A27" s="165"/>
      <c r="B27" s="168" t="s">
        <v>187</v>
      </c>
      <c r="C27" s="169"/>
      <c r="D27" s="142">
        <v>32007</v>
      </c>
      <c r="E27" s="142">
        <v>32120</v>
      </c>
      <c r="F27" s="142">
        <v>32209</v>
      </c>
    </row>
    <row r="28" spans="1:6" s="78" customFormat="1" ht="14.25" customHeight="1">
      <c r="A28" s="165"/>
      <c r="B28" s="170" t="s">
        <v>188</v>
      </c>
      <c r="C28" s="171"/>
      <c r="D28" s="142">
        <v>12218</v>
      </c>
      <c r="E28" s="142">
        <v>12064</v>
      </c>
      <c r="F28" s="142">
        <v>11829</v>
      </c>
    </row>
    <row r="29" spans="1:6" s="78" customFormat="1" ht="14.25" customHeight="1">
      <c r="A29" s="71" t="s">
        <v>189</v>
      </c>
      <c r="B29" s="162" t="s">
        <v>48</v>
      </c>
      <c r="C29" s="173"/>
      <c r="D29" s="145">
        <v>5</v>
      </c>
      <c r="E29" s="145">
        <v>5</v>
      </c>
      <c r="F29" s="145">
        <v>5</v>
      </c>
    </row>
    <row r="30" spans="1:6" s="78" customFormat="1" ht="14.25" customHeight="1">
      <c r="A30" s="177" t="s">
        <v>190</v>
      </c>
      <c r="B30" s="178" t="s">
        <v>165</v>
      </c>
      <c r="C30" s="179"/>
      <c r="D30" s="145">
        <v>11068</v>
      </c>
      <c r="E30" s="145">
        <v>10805</v>
      </c>
      <c r="F30" s="145">
        <v>10604</v>
      </c>
    </row>
    <row r="31" spans="1:6" s="78" customFormat="1" ht="14.25" customHeight="1">
      <c r="A31" s="165"/>
      <c r="B31" s="168" t="s">
        <v>191</v>
      </c>
      <c r="C31" s="169"/>
      <c r="D31" s="142">
        <v>2217</v>
      </c>
      <c r="E31" s="142">
        <v>2202</v>
      </c>
      <c r="F31" s="142">
        <v>2211</v>
      </c>
    </row>
    <row r="32" spans="1:6" s="78" customFormat="1" ht="14.25" customHeight="1">
      <c r="A32" s="165"/>
      <c r="B32" s="168" t="s">
        <v>192</v>
      </c>
      <c r="C32" s="169"/>
      <c r="D32" s="142">
        <v>1944</v>
      </c>
      <c r="E32" s="142">
        <v>1923</v>
      </c>
      <c r="F32" s="142">
        <v>1948</v>
      </c>
    </row>
    <row r="33" spans="1:14" s="78" customFormat="1" ht="14.25" customHeight="1">
      <c r="A33" s="165"/>
      <c r="B33" s="168" t="s">
        <v>193</v>
      </c>
      <c r="C33" s="169"/>
      <c r="D33" s="142">
        <v>972</v>
      </c>
      <c r="E33" s="142">
        <v>1025</v>
      </c>
      <c r="F33" s="142">
        <v>1053</v>
      </c>
    </row>
    <row r="34" spans="1:14" s="78" customFormat="1" ht="14.25" customHeight="1">
      <c r="A34" s="165"/>
      <c r="B34" s="168" t="s">
        <v>194</v>
      </c>
      <c r="C34" s="169"/>
      <c r="D34" s="142">
        <v>650</v>
      </c>
      <c r="E34" s="142">
        <v>630</v>
      </c>
      <c r="F34" s="142">
        <v>632</v>
      </c>
    </row>
    <row r="35" spans="1:14" s="78" customFormat="1" ht="14.25" customHeight="1">
      <c r="A35" s="165"/>
      <c r="B35" s="180" t="s">
        <v>195</v>
      </c>
      <c r="C35" s="169"/>
      <c r="D35" s="142">
        <v>5219</v>
      </c>
      <c r="E35" s="142">
        <v>4962</v>
      </c>
      <c r="F35" s="142">
        <v>4696</v>
      </c>
    </row>
    <row r="36" spans="1:14" s="78" customFormat="1" ht="14.25" customHeight="1">
      <c r="A36" s="183"/>
      <c r="B36" s="176" t="s">
        <v>196</v>
      </c>
      <c r="C36" s="171"/>
      <c r="D36" s="142">
        <v>66</v>
      </c>
      <c r="E36" s="142">
        <v>63</v>
      </c>
      <c r="F36" s="142">
        <v>64</v>
      </c>
    </row>
    <row r="37" spans="1:14" s="78" customFormat="1" ht="14.25" customHeight="1">
      <c r="A37" s="172" t="s">
        <v>197</v>
      </c>
      <c r="B37" s="178" t="s">
        <v>165</v>
      </c>
      <c r="C37" s="179"/>
      <c r="D37" s="145">
        <v>839</v>
      </c>
      <c r="E37" s="145">
        <v>821</v>
      </c>
      <c r="F37" s="145">
        <v>825</v>
      </c>
    </row>
    <row r="38" spans="1:14" s="78" customFormat="1" ht="14.25" customHeight="1">
      <c r="A38" s="181"/>
      <c r="B38" s="168" t="s">
        <v>198</v>
      </c>
      <c r="C38" s="169"/>
      <c r="D38" s="142">
        <v>554</v>
      </c>
      <c r="E38" s="142">
        <v>559</v>
      </c>
      <c r="F38" s="142">
        <v>566</v>
      </c>
    </row>
    <row r="39" spans="1:14" s="78" customFormat="1" ht="14.25" customHeight="1" thickBot="1">
      <c r="A39" s="182"/>
      <c r="B39" s="168" t="s">
        <v>199</v>
      </c>
      <c r="C39" s="169"/>
      <c r="D39" s="142">
        <v>285</v>
      </c>
      <c r="E39" s="142">
        <v>262</v>
      </c>
      <c r="F39" s="142">
        <v>259</v>
      </c>
      <c r="G39" s="76"/>
      <c r="H39" s="76"/>
      <c r="I39" s="76"/>
      <c r="J39" s="76"/>
      <c r="K39" s="76"/>
    </row>
    <row r="40" spans="1:14" s="68" customFormat="1" ht="15" customHeight="1">
      <c r="A40" s="73" t="s">
        <v>200</v>
      </c>
      <c r="B40" s="73"/>
      <c r="C40" s="73"/>
      <c r="D40" s="73"/>
      <c r="E40" s="73"/>
      <c r="F40" s="73"/>
      <c r="G40" s="72"/>
      <c r="J40" s="72"/>
      <c r="K40" s="72"/>
      <c r="L40" s="72"/>
      <c r="M40" s="72"/>
      <c r="N40" s="72"/>
    </row>
    <row r="41" spans="1:14" s="68" customFormat="1" ht="4.5" customHeight="1">
      <c r="A41" s="72"/>
      <c r="B41" s="72"/>
      <c r="C41" s="72"/>
      <c r="D41" s="72"/>
      <c r="E41" s="72"/>
      <c r="F41" s="72"/>
      <c r="G41" s="72"/>
      <c r="H41" s="72"/>
      <c r="I41" s="74"/>
      <c r="J41" s="72"/>
      <c r="K41" s="72"/>
      <c r="L41" s="72"/>
      <c r="M41" s="72"/>
      <c r="N41" s="72"/>
    </row>
    <row r="42" spans="1:14" s="78" customFormat="1" ht="22.5" customHeight="1" thickBot="1">
      <c r="A42" s="103" t="s">
        <v>201</v>
      </c>
      <c r="B42" s="104"/>
      <c r="C42" s="104"/>
      <c r="D42" s="104"/>
      <c r="F42" s="75" t="s">
        <v>202</v>
      </c>
      <c r="G42" s="76"/>
      <c r="I42" s="105"/>
    </row>
    <row r="43" spans="1:14" s="68" customFormat="1" ht="22.5" customHeight="1" thickBot="1">
      <c r="A43" s="184"/>
      <c r="B43" s="185"/>
      <c r="C43" s="186" t="s">
        <v>203</v>
      </c>
      <c r="D43" s="184"/>
      <c r="E43" s="185"/>
      <c r="F43" s="108" t="s">
        <v>204</v>
      </c>
      <c r="G43" s="72"/>
      <c r="I43" s="69"/>
    </row>
    <row r="44" spans="1:14" s="78" customFormat="1" ht="17.25" customHeight="1">
      <c r="A44" s="187" t="s">
        <v>205</v>
      </c>
      <c r="B44" s="188"/>
      <c r="C44" s="191" t="s">
        <v>206</v>
      </c>
      <c r="D44" s="193" t="s">
        <v>207</v>
      </c>
      <c r="E44" s="187" t="s">
        <v>208</v>
      </c>
      <c r="F44" s="198" t="s">
        <v>209</v>
      </c>
      <c r="G44" s="76"/>
      <c r="H44" s="76"/>
      <c r="I44" s="77"/>
      <c r="J44" s="77"/>
      <c r="K44" s="77"/>
      <c r="L44" s="77"/>
      <c r="M44" s="76"/>
      <c r="N44" s="76"/>
    </row>
    <row r="45" spans="1:14" s="78" customFormat="1" ht="17.25" customHeight="1">
      <c r="A45" s="189"/>
      <c r="B45" s="190"/>
      <c r="C45" s="192"/>
      <c r="D45" s="194"/>
      <c r="E45" s="195"/>
      <c r="F45" s="199"/>
      <c r="G45" s="76"/>
      <c r="H45" s="76"/>
      <c r="I45" s="77"/>
      <c r="J45" s="77"/>
      <c r="K45" s="77"/>
      <c r="L45" s="77"/>
      <c r="M45" s="76"/>
      <c r="N45" s="76"/>
    </row>
    <row r="46" spans="1:14" s="78" customFormat="1" ht="17.25" customHeight="1">
      <c r="A46" s="200" t="s">
        <v>3</v>
      </c>
      <c r="B46" s="201"/>
      <c r="C46" s="79" t="s">
        <v>210</v>
      </c>
      <c r="D46" s="80" t="s">
        <v>211</v>
      </c>
      <c r="E46" s="81" t="s">
        <v>212</v>
      </c>
      <c r="F46" s="81" t="s">
        <v>213</v>
      </c>
      <c r="G46" s="82"/>
      <c r="H46" s="77"/>
      <c r="I46" s="77"/>
      <c r="J46" s="76"/>
      <c r="K46" s="76"/>
      <c r="L46" s="77"/>
      <c r="M46" s="76"/>
      <c r="N46" s="76"/>
    </row>
    <row r="47" spans="1:14" s="78" customFormat="1" ht="17.25" customHeight="1">
      <c r="A47" s="202" t="s">
        <v>214</v>
      </c>
      <c r="B47" s="203"/>
      <c r="C47" s="83">
        <v>6644</v>
      </c>
      <c r="D47" s="84">
        <v>4813</v>
      </c>
      <c r="E47" s="83">
        <v>14773</v>
      </c>
      <c r="F47" s="85" t="s">
        <v>215</v>
      </c>
      <c r="G47" s="86"/>
      <c r="H47" s="86"/>
      <c r="I47" s="86"/>
      <c r="J47" s="76"/>
      <c r="K47" s="76"/>
      <c r="L47" s="86"/>
      <c r="M47" s="76"/>
      <c r="N47" s="76"/>
    </row>
    <row r="48" spans="1:14" s="78" customFormat="1" ht="17.25" customHeight="1">
      <c r="A48" s="204" t="s">
        <v>216</v>
      </c>
      <c r="B48" s="204"/>
      <c r="C48" s="84">
        <v>6239</v>
      </c>
      <c r="D48" s="84">
        <v>6685</v>
      </c>
      <c r="E48" s="83">
        <v>15640</v>
      </c>
      <c r="F48" s="85" t="s">
        <v>215</v>
      </c>
      <c r="G48" s="86"/>
      <c r="H48" s="86"/>
      <c r="I48" s="86"/>
      <c r="J48" s="76"/>
      <c r="K48" s="76"/>
      <c r="L48" s="86"/>
      <c r="M48" s="76"/>
      <c r="N48" s="76"/>
    </row>
    <row r="49" spans="1:16" s="78" customFormat="1" ht="17.25" customHeight="1">
      <c r="A49" s="204" t="s">
        <v>217</v>
      </c>
      <c r="B49" s="204"/>
      <c r="C49" s="83">
        <v>5803</v>
      </c>
      <c r="D49" s="84">
        <v>7851</v>
      </c>
      <c r="E49" s="83">
        <v>13049</v>
      </c>
      <c r="F49" s="85" t="s">
        <v>215</v>
      </c>
      <c r="G49" s="87"/>
      <c r="H49" s="86"/>
      <c r="I49" s="87"/>
      <c r="J49" s="76"/>
      <c r="K49" s="76"/>
      <c r="L49" s="86"/>
      <c r="M49" s="76"/>
      <c r="N49" s="76"/>
      <c r="O49" s="76"/>
    </row>
    <row r="50" spans="1:16" s="78" customFormat="1" ht="17.25" customHeight="1">
      <c r="A50" s="205" t="s">
        <v>218</v>
      </c>
      <c r="B50" s="206"/>
      <c r="C50" s="88">
        <v>6245</v>
      </c>
      <c r="D50" s="88">
        <v>9030</v>
      </c>
      <c r="E50" s="88">
        <v>14674</v>
      </c>
      <c r="F50" s="85" t="s">
        <v>215</v>
      </c>
      <c r="G50" s="89"/>
      <c r="H50" s="76"/>
      <c r="I50" s="89"/>
      <c r="J50" s="76"/>
      <c r="K50" s="76"/>
      <c r="L50" s="90"/>
      <c r="M50" s="76"/>
      <c r="N50" s="76"/>
      <c r="O50" s="91"/>
      <c r="P50" s="92"/>
    </row>
    <row r="51" spans="1:16" s="78" customFormat="1" ht="17.25" hidden="1" customHeight="1">
      <c r="A51" s="205" t="s">
        <v>219</v>
      </c>
      <c r="B51" s="206"/>
      <c r="C51" s="88">
        <v>6466</v>
      </c>
      <c r="D51" s="88">
        <v>9834</v>
      </c>
      <c r="E51" s="88">
        <v>11748</v>
      </c>
      <c r="F51" s="93">
        <v>3636</v>
      </c>
      <c r="G51" s="89"/>
      <c r="H51" s="76"/>
      <c r="I51" s="89"/>
      <c r="J51" s="76"/>
      <c r="K51" s="76"/>
      <c r="L51" s="90"/>
      <c r="M51" s="76"/>
      <c r="N51" s="76"/>
      <c r="O51" s="91"/>
      <c r="P51" s="92"/>
    </row>
    <row r="52" spans="1:16" s="76" customFormat="1" ht="17.25" customHeight="1">
      <c r="A52" s="205" t="s">
        <v>220</v>
      </c>
      <c r="B52" s="206"/>
      <c r="C52" s="88">
        <v>6584</v>
      </c>
      <c r="D52" s="88">
        <v>9710</v>
      </c>
      <c r="E52" s="88">
        <v>10945</v>
      </c>
      <c r="F52" s="93">
        <v>3604</v>
      </c>
      <c r="G52" s="89"/>
      <c r="I52" s="89"/>
      <c r="L52" s="90"/>
      <c r="O52" s="91"/>
      <c r="P52" s="91"/>
    </row>
    <row r="53" spans="1:16" s="76" customFormat="1" ht="17.25" customHeight="1">
      <c r="A53" s="205" t="s">
        <v>221</v>
      </c>
      <c r="B53" s="206"/>
      <c r="C53" s="88">
        <v>6176</v>
      </c>
      <c r="D53" s="88">
        <v>9373</v>
      </c>
      <c r="E53" s="88">
        <v>9854</v>
      </c>
      <c r="F53" s="93">
        <v>2872</v>
      </c>
      <c r="G53" s="89"/>
      <c r="I53" s="89"/>
      <c r="L53" s="90"/>
      <c r="O53" s="91"/>
      <c r="P53" s="91"/>
    </row>
    <row r="54" spans="1:16" s="76" customFormat="1" ht="17.25" customHeight="1">
      <c r="A54" s="205" t="s">
        <v>222</v>
      </c>
      <c r="B54" s="206"/>
      <c r="C54" s="88">
        <v>6220</v>
      </c>
      <c r="D54" s="88">
        <v>9244</v>
      </c>
      <c r="E54" s="88">
        <v>9746</v>
      </c>
      <c r="F54" s="93">
        <v>2863</v>
      </c>
      <c r="G54" s="89"/>
      <c r="I54" s="89"/>
      <c r="L54" s="90"/>
      <c r="O54" s="91"/>
      <c r="P54" s="91"/>
    </row>
    <row r="55" spans="1:16" s="76" customFormat="1" ht="17.25" customHeight="1">
      <c r="A55" s="205" t="s">
        <v>223</v>
      </c>
      <c r="B55" s="206"/>
      <c r="C55" s="88">
        <v>6314</v>
      </c>
      <c r="D55" s="88">
        <v>9151</v>
      </c>
      <c r="E55" s="88">
        <v>9646</v>
      </c>
      <c r="F55" s="93">
        <v>3083</v>
      </c>
      <c r="G55" s="89"/>
      <c r="I55" s="89"/>
      <c r="L55" s="90"/>
      <c r="O55" s="91"/>
      <c r="P55" s="91"/>
    </row>
    <row r="56" spans="1:16" s="76" customFormat="1" ht="17.25" customHeight="1" thickBot="1">
      <c r="A56" s="196" t="s">
        <v>224</v>
      </c>
      <c r="B56" s="197"/>
      <c r="C56" s="113">
        <v>6293</v>
      </c>
      <c r="D56" s="114">
        <v>9367</v>
      </c>
      <c r="E56" s="88">
        <v>10057</v>
      </c>
      <c r="F56" s="115">
        <v>3064</v>
      </c>
      <c r="G56" s="89"/>
      <c r="I56" s="89"/>
      <c r="L56" s="90"/>
      <c r="O56" s="91"/>
      <c r="P56" s="91"/>
    </row>
    <row r="57" spans="1:16" s="78" customFormat="1" ht="15.2" customHeight="1">
      <c r="A57" s="94" t="s">
        <v>225</v>
      </c>
      <c r="B57" s="94"/>
      <c r="C57" s="95" t="s">
        <v>226</v>
      </c>
      <c r="D57" s="96"/>
      <c r="E57" s="94"/>
      <c r="F57" s="76"/>
      <c r="H57" s="76"/>
      <c r="I57" s="86"/>
      <c r="J57" s="76"/>
      <c r="K57" s="76"/>
      <c r="L57" s="76"/>
      <c r="M57" s="76"/>
      <c r="N57" s="76"/>
      <c r="O57" s="76"/>
    </row>
    <row r="58" spans="1:16" s="68" customFormat="1" ht="15.2" customHeight="1">
      <c r="I58" s="69"/>
    </row>
    <row r="59" spans="1:16" s="68" customFormat="1" ht="15.2" customHeight="1">
      <c r="I59" s="69"/>
    </row>
    <row r="60" spans="1:16" s="68" customFormat="1" ht="15.2" customHeight="1">
      <c r="I60" s="69"/>
    </row>
  </sheetData>
  <customSheetViews>
    <customSheetView guid="{B782D69B-B610-4DA8-8345-FC49F57C8F61}" showPageBreaks="1" printArea="1" hiddenRows="1" hiddenColumns="1" view="pageBreakPreview">
      <pageMargins left="0.78740157480314965" right="0.78740157480314965" top="0.59055118110236227" bottom="0.59055118110236227" header="0" footer="0"/>
      <pageSetup paperSize="9" scale="91" firstPageNumber="202" orientation="portrait" useFirstPageNumber="1" r:id="rId1"/>
      <headerFooter alignWithMargins="0"/>
    </customSheetView>
    <customSheetView guid="{D3A68CF4-ECFE-4EA9-824F-2D792E513DD5}" showPageBreaks="1" printArea="1" hiddenRows="1" hiddenColumns="1" view="pageBreakPreview">
      <pageMargins left="0.78740157480314965" right="0.78740157480314965" top="0.59055118110236227" bottom="0.59055118110236227" header="0" footer="0"/>
      <pageSetup paperSize="9" scale="91" firstPageNumber="202" orientation="portrait" useFirstPageNumber="1" r:id="rId2"/>
      <headerFooter alignWithMargins="0"/>
    </customSheetView>
  </customSheetViews>
  <mergeCells count="63">
    <mergeCell ref="A56:B56"/>
    <mergeCell ref="F44:F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43:B43"/>
    <mergeCell ref="C43:E43"/>
    <mergeCell ref="A44:B45"/>
    <mergeCell ref="C44:C45"/>
    <mergeCell ref="D44:D45"/>
    <mergeCell ref="E44:E45"/>
    <mergeCell ref="B29:C29"/>
    <mergeCell ref="B34:C34"/>
    <mergeCell ref="B35:C35"/>
    <mergeCell ref="B36:C36"/>
    <mergeCell ref="A37:A39"/>
    <mergeCell ref="B37:C37"/>
    <mergeCell ref="B38:C38"/>
    <mergeCell ref="B39:C39"/>
    <mergeCell ref="A30:A36"/>
    <mergeCell ref="B30:C30"/>
    <mergeCell ref="B31:C31"/>
    <mergeCell ref="B32:C32"/>
    <mergeCell ref="B33:C33"/>
    <mergeCell ref="A26:A28"/>
    <mergeCell ref="B26:C26"/>
    <mergeCell ref="B27:C27"/>
    <mergeCell ref="B28:C28"/>
    <mergeCell ref="A23:A25"/>
    <mergeCell ref="B23:C23"/>
    <mergeCell ref="B24:C24"/>
    <mergeCell ref="B25:C25"/>
    <mergeCell ref="A10:A12"/>
    <mergeCell ref="B10:C10"/>
    <mergeCell ref="B11:C11"/>
    <mergeCell ref="B12:C12"/>
    <mergeCell ref="A13:A2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E1:F2"/>
    <mergeCell ref="A3:C3"/>
    <mergeCell ref="A4:C4"/>
    <mergeCell ref="A5:A9"/>
    <mergeCell ref="B5:C5"/>
    <mergeCell ref="B6:C6"/>
    <mergeCell ref="B7:C7"/>
    <mergeCell ref="B8:C8"/>
    <mergeCell ref="B9:C9"/>
  </mergeCells>
  <phoneticPr fontId="3"/>
  <pageMargins left="0.78740157480314965" right="0.78740157480314965" top="0.59055118110236227" bottom="0.59055118110236227" header="0" footer="0"/>
  <pageSetup paperSize="9" scale="91" firstPageNumber="202" orientation="portrait" useFirstPageNumber="1" r:id="rId3"/>
  <headerFooter alignWithMargins="0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view="pageBreakPreview" zoomScaleNormal="100" zoomScaleSheetLayoutView="100" workbookViewId="0">
      <selection activeCell="D1" sqref="D1"/>
    </sheetView>
  </sheetViews>
  <sheetFormatPr defaultRowHeight="13.5"/>
  <cols>
    <col min="1" max="15" width="9.625" style="117" customWidth="1"/>
    <col min="16" max="16" width="11.25" style="117" customWidth="1"/>
    <col min="17" max="17" width="9.5" style="117" bestFit="1" customWidth="1"/>
    <col min="18" max="16384" width="9" style="117"/>
  </cols>
  <sheetData>
    <row r="1" spans="1:17" ht="18.75">
      <c r="A1" s="116" t="s">
        <v>27</v>
      </c>
    </row>
    <row r="2" spans="1:17" ht="4.5" customHeight="1">
      <c r="A2" s="116"/>
    </row>
    <row r="3" spans="1:17" ht="15" customHeight="1">
      <c r="A3" s="118" t="s">
        <v>28</v>
      </c>
      <c r="P3" s="207" t="s">
        <v>29</v>
      </c>
    </row>
    <row r="4" spans="1:17" ht="4.5" customHeight="1" thickBot="1">
      <c r="A4" s="118"/>
      <c r="P4" s="208"/>
    </row>
    <row r="5" spans="1:17" ht="18" customHeight="1">
      <c r="A5" s="209" t="s">
        <v>30</v>
      </c>
      <c r="B5" s="211" t="s">
        <v>31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3"/>
      <c r="N5" s="213"/>
      <c r="O5" s="214"/>
      <c r="P5" s="211" t="s">
        <v>32</v>
      </c>
    </row>
    <row r="6" spans="1:17" ht="18" customHeight="1">
      <c r="A6" s="210"/>
      <c r="B6" s="119" t="s">
        <v>33</v>
      </c>
      <c r="C6" s="120" t="s">
        <v>34</v>
      </c>
      <c r="D6" s="120" t="s">
        <v>35</v>
      </c>
      <c r="E6" s="120" t="s">
        <v>36</v>
      </c>
      <c r="F6" s="120" t="s">
        <v>37</v>
      </c>
      <c r="G6" s="120" t="s">
        <v>38</v>
      </c>
      <c r="H6" s="120" t="s">
        <v>39</v>
      </c>
      <c r="I6" s="121" t="s">
        <v>40</v>
      </c>
      <c r="J6" s="120" t="s">
        <v>41</v>
      </c>
      <c r="K6" s="122" t="s">
        <v>42</v>
      </c>
      <c r="L6" s="122" t="s">
        <v>43</v>
      </c>
      <c r="M6" s="120" t="s">
        <v>44</v>
      </c>
      <c r="N6" s="120" t="s">
        <v>45</v>
      </c>
      <c r="O6" s="120" t="s">
        <v>46</v>
      </c>
      <c r="P6" s="215"/>
    </row>
    <row r="7" spans="1:17" ht="26.1" hidden="1" customHeight="1">
      <c r="A7" s="123" t="s">
        <v>47</v>
      </c>
      <c r="B7" s="124">
        <v>88948</v>
      </c>
      <c r="C7" s="124">
        <v>68334</v>
      </c>
      <c r="D7" s="124">
        <v>76685</v>
      </c>
      <c r="E7" s="124">
        <v>69633</v>
      </c>
      <c r="F7" s="124">
        <v>41712</v>
      </c>
      <c r="G7" s="124" t="s">
        <v>48</v>
      </c>
      <c r="H7" s="124" t="s">
        <v>49</v>
      </c>
      <c r="I7" s="124" t="s">
        <v>49</v>
      </c>
      <c r="J7" s="124" t="s">
        <v>48</v>
      </c>
      <c r="K7" s="124" t="s">
        <v>48</v>
      </c>
      <c r="L7" s="124" t="s">
        <v>48</v>
      </c>
      <c r="M7" s="124" t="s">
        <v>48</v>
      </c>
      <c r="N7" s="124" t="s">
        <v>49</v>
      </c>
      <c r="O7" s="124" t="s">
        <v>48</v>
      </c>
      <c r="P7" s="125">
        <f>SUM(B7:F7)</f>
        <v>345312</v>
      </c>
    </row>
    <row r="8" spans="1:17" ht="26.1" hidden="1" customHeight="1">
      <c r="A8" s="123" t="s">
        <v>50</v>
      </c>
      <c r="B8" s="124">
        <v>53558</v>
      </c>
      <c r="C8" s="124">
        <v>58121</v>
      </c>
      <c r="D8" s="124">
        <v>54719</v>
      </c>
      <c r="E8" s="124">
        <v>42615</v>
      </c>
      <c r="F8" s="124">
        <v>35980</v>
      </c>
      <c r="G8" s="124" t="s">
        <v>49</v>
      </c>
      <c r="H8" s="124" t="s">
        <v>49</v>
      </c>
      <c r="I8" s="124" t="s">
        <v>48</v>
      </c>
      <c r="J8" s="124" t="s">
        <v>49</v>
      </c>
      <c r="K8" s="124" t="s">
        <v>49</v>
      </c>
      <c r="L8" s="124" t="s">
        <v>49</v>
      </c>
      <c r="M8" s="124" t="s">
        <v>49</v>
      </c>
      <c r="N8" s="124" t="s">
        <v>48</v>
      </c>
      <c r="O8" s="124" t="s">
        <v>49</v>
      </c>
      <c r="P8" s="125">
        <f>SUM(B8:F8)</f>
        <v>244993</v>
      </c>
    </row>
    <row r="9" spans="1:17" ht="26.1" customHeight="1">
      <c r="A9" s="123" t="s">
        <v>51</v>
      </c>
      <c r="B9" s="124">
        <v>35911</v>
      </c>
      <c r="C9" s="124">
        <v>57634</v>
      </c>
      <c r="D9" s="124">
        <v>41696</v>
      </c>
      <c r="E9" s="124">
        <v>28089</v>
      </c>
      <c r="F9" s="124">
        <v>22517</v>
      </c>
      <c r="G9" s="124">
        <v>90707</v>
      </c>
      <c r="H9" s="124">
        <v>61480</v>
      </c>
      <c r="I9" s="124" t="s">
        <v>48</v>
      </c>
      <c r="J9" s="124" t="s">
        <v>49</v>
      </c>
      <c r="K9" s="124" t="s">
        <v>49</v>
      </c>
      <c r="L9" s="124" t="s">
        <v>49</v>
      </c>
      <c r="M9" s="124" t="s">
        <v>48</v>
      </c>
      <c r="N9" s="124" t="s">
        <v>49</v>
      </c>
      <c r="O9" s="124" t="s">
        <v>49</v>
      </c>
      <c r="P9" s="125">
        <f>SUM(B9:H9)</f>
        <v>338034</v>
      </c>
    </row>
    <row r="10" spans="1:17" ht="26.1" customHeight="1">
      <c r="A10" s="123" t="s">
        <v>52</v>
      </c>
      <c r="B10" s="124">
        <v>31879</v>
      </c>
      <c r="C10" s="124">
        <v>44774</v>
      </c>
      <c r="D10" s="124">
        <v>29985</v>
      </c>
      <c r="E10" s="124">
        <v>22298</v>
      </c>
      <c r="F10" s="124">
        <v>16466</v>
      </c>
      <c r="G10" s="124">
        <v>123142</v>
      </c>
      <c r="H10" s="124">
        <v>75577</v>
      </c>
      <c r="I10" s="124">
        <v>21449</v>
      </c>
      <c r="J10" s="124">
        <v>19937</v>
      </c>
      <c r="K10" s="124">
        <v>4894</v>
      </c>
      <c r="L10" s="124" t="s">
        <v>53</v>
      </c>
      <c r="M10" s="124" t="s">
        <v>53</v>
      </c>
      <c r="N10" s="124" t="s">
        <v>53</v>
      </c>
      <c r="O10" s="124" t="s">
        <v>53</v>
      </c>
      <c r="P10" s="125">
        <v>390401</v>
      </c>
    </row>
    <row r="11" spans="1:17" s="126" customFormat="1" ht="26.1" customHeight="1">
      <c r="A11" s="123" t="s">
        <v>54</v>
      </c>
      <c r="B11" s="124">
        <v>34762</v>
      </c>
      <c r="C11" s="124">
        <v>44518</v>
      </c>
      <c r="D11" s="124">
        <v>28656</v>
      </c>
      <c r="E11" s="124">
        <v>13317</v>
      </c>
      <c r="F11" s="124">
        <v>9754</v>
      </c>
      <c r="G11" s="124">
        <v>102663</v>
      </c>
      <c r="H11" s="124">
        <v>51008</v>
      </c>
      <c r="I11" s="124" t="s">
        <v>53</v>
      </c>
      <c r="J11" s="124" t="s">
        <v>53</v>
      </c>
      <c r="K11" s="124" t="s">
        <v>53</v>
      </c>
      <c r="L11" s="124">
        <v>5254</v>
      </c>
      <c r="M11" s="124">
        <v>2380</v>
      </c>
      <c r="N11" s="124">
        <v>1121</v>
      </c>
      <c r="O11" s="124" t="s">
        <v>53</v>
      </c>
      <c r="P11" s="125">
        <v>293433</v>
      </c>
    </row>
    <row r="12" spans="1:17" s="126" customFormat="1" ht="26.1" customHeight="1">
      <c r="A12" s="123" t="s">
        <v>55</v>
      </c>
      <c r="B12" s="124">
        <v>34589</v>
      </c>
      <c r="C12" s="124">
        <v>42224</v>
      </c>
      <c r="D12" s="124">
        <v>29584</v>
      </c>
      <c r="E12" s="124">
        <v>13479</v>
      </c>
      <c r="F12" s="124">
        <v>9483</v>
      </c>
      <c r="G12" s="124">
        <v>101665</v>
      </c>
      <c r="H12" s="124">
        <v>57308</v>
      </c>
      <c r="I12" s="124" t="s">
        <v>49</v>
      </c>
      <c r="J12" s="124" t="s">
        <v>49</v>
      </c>
      <c r="K12" s="124" t="s">
        <v>49</v>
      </c>
      <c r="L12" s="124">
        <v>7164</v>
      </c>
      <c r="M12" s="124" t="s">
        <v>49</v>
      </c>
      <c r="N12" s="124" t="s">
        <v>49</v>
      </c>
      <c r="O12" s="124" t="s">
        <v>49</v>
      </c>
      <c r="P12" s="125">
        <v>295496</v>
      </c>
    </row>
    <row r="13" spans="1:17" s="126" customFormat="1" ht="26.1" customHeight="1">
      <c r="A13" s="123" t="s">
        <v>56</v>
      </c>
      <c r="B13" s="124">
        <v>32799</v>
      </c>
      <c r="C13" s="124">
        <v>38921</v>
      </c>
      <c r="D13" s="124">
        <v>30463</v>
      </c>
      <c r="E13" s="124">
        <v>13743</v>
      </c>
      <c r="F13" s="124">
        <v>9118</v>
      </c>
      <c r="G13" s="124">
        <v>104528</v>
      </c>
      <c r="H13" s="124">
        <v>62954</v>
      </c>
      <c r="I13" s="124" t="s">
        <v>48</v>
      </c>
      <c r="J13" s="124" t="s">
        <v>48</v>
      </c>
      <c r="K13" s="124" t="s">
        <v>49</v>
      </c>
      <c r="L13" s="124">
        <v>7481</v>
      </c>
      <c r="M13" s="124" t="s">
        <v>48</v>
      </c>
      <c r="N13" s="124" t="s">
        <v>48</v>
      </c>
      <c r="O13" s="124" t="s">
        <v>49</v>
      </c>
      <c r="P13" s="125">
        <v>300007</v>
      </c>
    </row>
    <row r="14" spans="1:17" s="126" customFormat="1" ht="26.1" customHeight="1">
      <c r="A14" s="123" t="s">
        <v>57</v>
      </c>
      <c r="B14" s="124">
        <v>34055</v>
      </c>
      <c r="C14" s="124">
        <v>40419</v>
      </c>
      <c r="D14" s="124">
        <v>30999</v>
      </c>
      <c r="E14" s="124">
        <v>15347</v>
      </c>
      <c r="F14" s="124">
        <v>7642</v>
      </c>
      <c r="G14" s="124">
        <v>101622</v>
      </c>
      <c r="H14" s="124">
        <v>75379</v>
      </c>
      <c r="I14" s="124" t="s">
        <v>53</v>
      </c>
      <c r="J14" s="124" t="s">
        <v>53</v>
      </c>
      <c r="K14" s="124" t="s">
        <v>53</v>
      </c>
      <c r="L14" s="124">
        <v>7401</v>
      </c>
      <c r="M14" s="124" t="s">
        <v>53</v>
      </c>
      <c r="N14" s="124" t="s">
        <v>53</v>
      </c>
      <c r="O14" s="124" t="s">
        <v>53</v>
      </c>
      <c r="P14" s="125">
        <v>312864</v>
      </c>
    </row>
    <row r="15" spans="1:17" s="126" customFormat="1" ht="26.1" customHeight="1">
      <c r="A15" s="123" t="s">
        <v>24</v>
      </c>
      <c r="B15" s="124">
        <v>37985</v>
      </c>
      <c r="C15" s="124">
        <v>38513</v>
      </c>
      <c r="D15" s="124">
        <v>29584</v>
      </c>
      <c r="E15" s="124">
        <v>15314</v>
      </c>
      <c r="F15" s="124">
        <v>7572</v>
      </c>
      <c r="G15" s="124">
        <v>103101</v>
      </c>
      <c r="H15" s="124">
        <v>78821</v>
      </c>
      <c r="I15" s="124" t="s">
        <v>53</v>
      </c>
      <c r="J15" s="124" t="s">
        <v>53</v>
      </c>
      <c r="K15" s="124" t="s">
        <v>53</v>
      </c>
      <c r="L15" s="124">
        <v>7347</v>
      </c>
      <c r="M15" s="124" t="s">
        <v>53</v>
      </c>
      <c r="N15" s="124" t="s">
        <v>53</v>
      </c>
      <c r="O15" s="124">
        <v>5106</v>
      </c>
      <c r="P15" s="125">
        <v>323343</v>
      </c>
      <c r="Q15" s="127"/>
    </row>
    <row r="16" spans="1:17" s="126" customFormat="1" ht="26.1" customHeight="1" thickBot="1">
      <c r="A16" s="128" t="s">
        <v>58</v>
      </c>
      <c r="B16" s="129">
        <v>38149</v>
      </c>
      <c r="C16" s="129">
        <v>38401</v>
      </c>
      <c r="D16" s="129">
        <v>28584</v>
      </c>
      <c r="E16" s="129">
        <v>14439</v>
      </c>
      <c r="F16" s="129">
        <v>6813</v>
      </c>
      <c r="G16" s="129">
        <v>99218</v>
      </c>
      <c r="H16" s="129">
        <v>79937</v>
      </c>
      <c r="I16" s="129"/>
      <c r="J16" s="129"/>
      <c r="K16" s="129"/>
      <c r="L16" s="129">
        <v>3331</v>
      </c>
      <c r="M16" s="129"/>
      <c r="N16" s="129"/>
      <c r="O16" s="129">
        <v>6791</v>
      </c>
      <c r="P16" s="130">
        <v>315663</v>
      </c>
      <c r="Q16" s="127"/>
    </row>
    <row r="17" spans="1:16" ht="18" customHeight="1">
      <c r="A17" s="131" t="s">
        <v>59</v>
      </c>
      <c r="B17" s="132" t="s">
        <v>60</v>
      </c>
      <c r="C17" s="132"/>
      <c r="D17" s="132"/>
      <c r="E17" s="132"/>
      <c r="F17" s="132"/>
      <c r="G17" s="132"/>
      <c r="H17" s="132"/>
      <c r="I17" s="132"/>
      <c r="J17" s="133"/>
      <c r="K17" s="132"/>
      <c r="L17" s="132"/>
      <c r="M17" s="132"/>
      <c r="N17" s="132"/>
      <c r="O17" s="132"/>
      <c r="P17" s="134"/>
    </row>
    <row r="18" spans="1:16" ht="15.95" customHeight="1">
      <c r="G18" s="135"/>
      <c r="H18" s="135"/>
      <c r="I18" s="136" t="s">
        <v>61</v>
      </c>
      <c r="J18" s="137" t="s">
        <v>62</v>
      </c>
      <c r="K18" s="137"/>
      <c r="L18" s="216" t="s">
        <v>63</v>
      </c>
      <c r="M18" s="216"/>
      <c r="N18" s="216"/>
      <c r="O18" s="216"/>
      <c r="P18" s="216"/>
    </row>
    <row r="19" spans="1:16" ht="15.95" customHeight="1">
      <c r="A19" s="118" t="s">
        <v>64</v>
      </c>
      <c r="B19" s="118"/>
      <c r="C19" s="118"/>
      <c r="F19" s="217" t="s">
        <v>65</v>
      </c>
      <c r="G19" s="217"/>
      <c r="H19" s="135"/>
      <c r="I19" s="136"/>
      <c r="J19" s="137"/>
      <c r="K19" s="137"/>
      <c r="L19" s="216"/>
      <c r="M19" s="216"/>
      <c r="N19" s="216"/>
      <c r="O19" s="216"/>
      <c r="P19" s="216"/>
    </row>
    <row r="20" spans="1:16" ht="3.75" customHeight="1" thickBot="1">
      <c r="A20" s="138"/>
      <c r="B20" s="138"/>
      <c r="H20" s="132"/>
      <c r="I20" s="136"/>
      <c r="J20" s="137"/>
      <c r="K20" s="137"/>
      <c r="L20" s="139"/>
      <c r="M20" s="139"/>
      <c r="N20" s="139"/>
      <c r="O20" s="139"/>
      <c r="P20" s="139"/>
    </row>
    <row r="21" spans="1:16" ht="18" customHeight="1">
      <c r="A21" s="218" t="s">
        <v>30</v>
      </c>
      <c r="B21" s="219"/>
      <c r="C21" s="220" t="s">
        <v>66</v>
      </c>
      <c r="D21" s="219"/>
      <c r="E21" s="221" t="s">
        <v>67</v>
      </c>
      <c r="F21" s="222"/>
      <c r="G21" s="220" t="s">
        <v>68</v>
      </c>
      <c r="H21" s="218"/>
      <c r="I21" s="136"/>
      <c r="J21" s="137"/>
      <c r="K21" s="137"/>
      <c r="L21" s="139"/>
      <c r="M21" s="139"/>
      <c r="N21" s="139"/>
      <c r="O21" s="139"/>
      <c r="P21" s="139"/>
    </row>
    <row r="22" spans="1:16" ht="18" customHeight="1">
      <c r="A22" s="223" t="s">
        <v>69</v>
      </c>
      <c r="B22" s="224"/>
      <c r="C22" s="225">
        <v>1074160</v>
      </c>
      <c r="D22" s="226"/>
      <c r="E22" s="226">
        <v>601738</v>
      </c>
      <c r="F22" s="226"/>
      <c r="G22" s="226">
        <v>78614</v>
      </c>
      <c r="H22" s="226"/>
      <c r="I22" s="132"/>
      <c r="J22" s="227" t="s">
        <v>70</v>
      </c>
      <c r="K22" s="227"/>
      <c r="L22" s="132" t="s">
        <v>71</v>
      </c>
      <c r="M22" s="132"/>
      <c r="N22" s="132"/>
      <c r="O22" s="132"/>
      <c r="P22" s="140"/>
    </row>
    <row r="23" spans="1:16" ht="18" customHeight="1">
      <c r="A23" s="223" t="s">
        <v>72</v>
      </c>
      <c r="B23" s="224"/>
      <c r="C23" s="228">
        <v>1000144</v>
      </c>
      <c r="D23" s="229"/>
      <c r="E23" s="229">
        <v>632858</v>
      </c>
      <c r="F23" s="229"/>
      <c r="G23" s="229">
        <v>74795</v>
      </c>
      <c r="H23" s="229"/>
      <c r="I23" s="132"/>
      <c r="J23" s="227" t="s">
        <v>73</v>
      </c>
      <c r="K23" s="227"/>
      <c r="L23" s="132" t="s">
        <v>74</v>
      </c>
      <c r="M23" s="132"/>
      <c r="N23" s="132"/>
      <c r="O23" s="132"/>
    </row>
    <row r="24" spans="1:16" ht="18" customHeight="1">
      <c r="A24" s="223" t="s">
        <v>75</v>
      </c>
      <c r="B24" s="224"/>
      <c r="C24" s="228">
        <v>736867</v>
      </c>
      <c r="D24" s="229"/>
      <c r="E24" s="229">
        <v>535147</v>
      </c>
      <c r="F24" s="229"/>
      <c r="G24" s="229">
        <v>55672</v>
      </c>
      <c r="H24" s="229"/>
      <c r="I24" s="132"/>
      <c r="J24" s="227" t="s">
        <v>76</v>
      </c>
      <c r="K24" s="227"/>
      <c r="L24" s="132" t="s">
        <v>77</v>
      </c>
      <c r="M24" s="132"/>
      <c r="N24" s="132"/>
      <c r="O24" s="132"/>
    </row>
    <row r="25" spans="1:16" ht="18" customHeight="1">
      <c r="A25" s="223" t="s">
        <v>78</v>
      </c>
      <c r="B25" s="224"/>
      <c r="C25" s="228">
        <v>665917</v>
      </c>
      <c r="D25" s="229"/>
      <c r="E25" s="229">
        <v>375977</v>
      </c>
      <c r="F25" s="229"/>
      <c r="G25" s="229">
        <v>45563</v>
      </c>
      <c r="H25" s="229"/>
      <c r="I25" s="132"/>
      <c r="J25" s="227" t="s">
        <v>79</v>
      </c>
      <c r="K25" s="227"/>
      <c r="L25" s="216" t="s">
        <v>80</v>
      </c>
      <c r="M25" s="216"/>
      <c r="N25" s="216"/>
      <c r="O25" s="216"/>
      <c r="P25" s="216"/>
    </row>
    <row r="26" spans="1:16" ht="18" customHeight="1">
      <c r="A26" s="224" t="s">
        <v>81</v>
      </c>
      <c r="B26" s="224"/>
      <c r="C26" s="229">
        <v>512751</v>
      </c>
      <c r="D26" s="229"/>
      <c r="E26" s="229">
        <v>285439</v>
      </c>
      <c r="F26" s="229"/>
      <c r="G26" s="229">
        <v>42993</v>
      </c>
      <c r="H26" s="229"/>
      <c r="I26" s="132"/>
      <c r="J26" s="227"/>
      <c r="K26" s="227"/>
      <c r="L26" s="216"/>
      <c r="M26" s="216"/>
      <c r="N26" s="216"/>
      <c r="O26" s="216"/>
      <c r="P26" s="216"/>
    </row>
    <row r="27" spans="1:16" ht="18" customHeight="1">
      <c r="A27" s="223" t="s">
        <v>82</v>
      </c>
      <c r="B27" s="224"/>
      <c r="C27" s="228">
        <v>398741</v>
      </c>
      <c r="D27" s="229"/>
      <c r="E27" s="229">
        <v>268788</v>
      </c>
      <c r="F27" s="229"/>
      <c r="G27" s="229">
        <v>36328</v>
      </c>
      <c r="H27" s="229"/>
      <c r="I27" s="132"/>
      <c r="J27" s="227" t="s">
        <v>83</v>
      </c>
      <c r="K27" s="227"/>
      <c r="L27" s="216" t="s">
        <v>84</v>
      </c>
      <c r="M27" s="216"/>
      <c r="N27" s="216"/>
      <c r="O27" s="216"/>
      <c r="P27" s="216"/>
    </row>
    <row r="28" spans="1:16" ht="18" customHeight="1">
      <c r="A28" s="223" t="s">
        <v>85</v>
      </c>
      <c r="B28" s="224"/>
      <c r="C28" s="228">
        <v>385423</v>
      </c>
      <c r="D28" s="229"/>
      <c r="E28" s="229">
        <v>201006</v>
      </c>
      <c r="F28" s="229"/>
      <c r="G28" s="229">
        <v>35657</v>
      </c>
      <c r="H28" s="229"/>
      <c r="I28" s="132"/>
      <c r="J28" s="227"/>
      <c r="K28" s="227"/>
      <c r="L28" s="216"/>
      <c r="M28" s="216"/>
      <c r="N28" s="216"/>
      <c r="O28" s="216"/>
      <c r="P28" s="216"/>
    </row>
    <row r="29" spans="1:16" ht="18" customHeight="1">
      <c r="A29" s="223" t="s">
        <v>86</v>
      </c>
      <c r="B29" s="224"/>
      <c r="C29" s="228">
        <v>359006</v>
      </c>
      <c r="D29" s="229"/>
      <c r="E29" s="229">
        <v>195551</v>
      </c>
      <c r="F29" s="229"/>
      <c r="G29" s="229">
        <v>36116</v>
      </c>
      <c r="H29" s="229"/>
      <c r="J29" s="227" t="s">
        <v>87</v>
      </c>
      <c r="K29" s="227"/>
      <c r="L29" s="216" t="s">
        <v>88</v>
      </c>
      <c r="M29" s="216"/>
      <c r="N29" s="216"/>
      <c r="O29" s="216"/>
      <c r="P29" s="216"/>
    </row>
    <row r="30" spans="1:16" ht="18" customHeight="1">
      <c r="A30" s="224" t="s">
        <v>89</v>
      </c>
      <c r="B30" s="224"/>
      <c r="C30" s="229">
        <v>356945</v>
      </c>
      <c r="D30" s="229"/>
      <c r="E30" s="229">
        <v>254912</v>
      </c>
      <c r="F30" s="229"/>
      <c r="G30" s="229">
        <v>35482</v>
      </c>
      <c r="H30" s="229"/>
      <c r="J30" s="227"/>
      <c r="K30" s="227"/>
      <c r="L30" s="216"/>
      <c r="M30" s="216"/>
      <c r="N30" s="216"/>
      <c r="O30" s="216"/>
      <c r="P30" s="216"/>
    </row>
    <row r="31" spans="1:16" ht="18" customHeight="1">
      <c r="A31" s="224" t="s">
        <v>90</v>
      </c>
      <c r="B31" s="224"/>
      <c r="C31" s="229">
        <v>374021</v>
      </c>
      <c r="D31" s="229"/>
      <c r="E31" s="229">
        <v>263263</v>
      </c>
      <c r="F31" s="229"/>
      <c r="G31" s="229">
        <v>34876</v>
      </c>
      <c r="H31" s="229"/>
      <c r="J31" s="227" t="s">
        <v>91</v>
      </c>
      <c r="K31" s="227"/>
      <c r="L31" s="216" t="s">
        <v>92</v>
      </c>
      <c r="M31" s="216"/>
      <c r="N31" s="216"/>
      <c r="O31" s="216"/>
      <c r="P31" s="216"/>
    </row>
    <row r="32" spans="1:16" ht="18" customHeight="1" thickBot="1">
      <c r="A32" s="230" t="s">
        <v>93</v>
      </c>
      <c r="B32" s="231"/>
      <c r="C32" s="232">
        <v>398301</v>
      </c>
      <c r="D32" s="233"/>
      <c r="E32" s="233">
        <v>264128</v>
      </c>
      <c r="F32" s="233"/>
      <c r="G32" s="233">
        <v>32888</v>
      </c>
      <c r="H32" s="233"/>
      <c r="J32" s="227"/>
      <c r="K32" s="227"/>
      <c r="L32" s="216"/>
      <c r="M32" s="216"/>
      <c r="N32" s="216"/>
      <c r="O32" s="216"/>
      <c r="P32" s="216"/>
    </row>
    <row r="33" spans="1:16" ht="18" customHeight="1">
      <c r="A33" s="136" t="s">
        <v>59</v>
      </c>
      <c r="B33" s="132" t="s">
        <v>94</v>
      </c>
      <c r="C33" s="141"/>
      <c r="D33" s="141"/>
      <c r="E33" s="141"/>
      <c r="F33" s="141"/>
      <c r="G33" s="141"/>
      <c r="J33" s="137" t="s">
        <v>95</v>
      </c>
      <c r="K33" s="137"/>
      <c r="L33" s="137" t="s">
        <v>96</v>
      </c>
      <c r="M33" s="139"/>
      <c r="N33" s="139"/>
      <c r="O33" s="139"/>
      <c r="P33" s="139"/>
    </row>
    <row r="34" spans="1:16" ht="18" customHeight="1">
      <c r="J34" s="132" t="s">
        <v>230</v>
      </c>
      <c r="L34" s="132" t="s">
        <v>231</v>
      </c>
    </row>
    <row r="35" spans="1:16" ht="18" customHeight="1">
      <c r="J35" s="137"/>
      <c r="K35" s="137"/>
      <c r="L35" s="139"/>
      <c r="M35" s="139"/>
      <c r="N35" s="139"/>
      <c r="O35" s="139"/>
      <c r="P35" s="139"/>
    </row>
    <row r="36" spans="1:16" ht="17.25" customHeight="1"/>
    <row r="37" spans="1:16" ht="15.95" customHeight="1"/>
    <row r="38" spans="1:16" ht="15.95" customHeight="1"/>
    <row r="39" spans="1:16" ht="15.95" customHeight="1"/>
    <row r="40" spans="1:16" ht="15.95" customHeight="1"/>
    <row r="41" spans="1:16" ht="15.95" customHeight="1"/>
    <row r="42" spans="1:16" ht="15.95" customHeight="1"/>
    <row r="43" spans="1:16" ht="15.95" customHeight="1"/>
    <row r="44" spans="1:16" ht="15.95" customHeight="1">
      <c r="H44" s="132"/>
    </row>
    <row r="45" spans="1:16" ht="15.95" customHeight="1">
      <c r="A45" s="136"/>
      <c r="B45" s="132"/>
    </row>
    <row r="46" spans="1:16" ht="15.95" customHeight="1"/>
    <row r="47" spans="1:16" ht="15.95" customHeight="1"/>
  </sheetData>
  <customSheetViews>
    <customSheetView guid="{B782D69B-B610-4DA8-8345-FC49F57C8F61}" showPageBreaks="1" printArea="1" hiddenRows="1" view="pageBreakPreview">
      <selection activeCell="D1" sqref="D1"/>
      <pageMargins left="0.70866141732283472" right="0.70866141732283472" top="0.74803149606299213" bottom="0.74803149606299213" header="0.31496062992125984" footer="0.31496062992125984"/>
      <pageSetup paperSize="9" scale="77" firstPageNumber="2" orientation="landscape" useFirstPageNumber="1" r:id="rId1"/>
    </customSheetView>
    <customSheetView guid="{D3A68CF4-ECFE-4EA9-824F-2D792E513DD5}" scale="85" showPageBreaks="1" printArea="1" hiddenRows="1" view="pageBreakPreview" topLeftCell="A27">
      <selection activeCell="A33" sqref="A33:XFD33"/>
      <pageMargins left="0.70866141732283472" right="0.70866141732283472" top="0.74803149606299213" bottom="0.74803149606299213" header="0.31496062992125984" footer="0.31496062992125984"/>
      <pageSetup paperSize="9" scale="77" firstPageNumber="2" orientation="landscape" useFirstPageNumber="1" r:id="rId2"/>
    </customSheetView>
  </customSheetViews>
  <mergeCells count="65">
    <mergeCell ref="L31:P32"/>
    <mergeCell ref="A32:B32"/>
    <mergeCell ref="C32:D32"/>
    <mergeCell ref="E32:F32"/>
    <mergeCell ref="G32:H32"/>
    <mergeCell ref="A31:B31"/>
    <mergeCell ref="C31:D31"/>
    <mergeCell ref="E31:F31"/>
    <mergeCell ref="G31:H31"/>
    <mergeCell ref="J31:K32"/>
    <mergeCell ref="L29:P30"/>
    <mergeCell ref="A30:B30"/>
    <mergeCell ref="C30:D30"/>
    <mergeCell ref="E30:F30"/>
    <mergeCell ref="G30:H30"/>
    <mergeCell ref="A29:B29"/>
    <mergeCell ref="C29:D29"/>
    <mergeCell ref="E29:F29"/>
    <mergeCell ref="G29:H29"/>
    <mergeCell ref="J29:K30"/>
    <mergeCell ref="L27:P28"/>
    <mergeCell ref="A28:B28"/>
    <mergeCell ref="C28:D28"/>
    <mergeCell ref="E28:F28"/>
    <mergeCell ref="G28:H28"/>
    <mergeCell ref="A27:B27"/>
    <mergeCell ref="C27:D27"/>
    <mergeCell ref="E27:F27"/>
    <mergeCell ref="G27:H27"/>
    <mergeCell ref="J27:K28"/>
    <mergeCell ref="L25:P26"/>
    <mergeCell ref="A26:B26"/>
    <mergeCell ref="C26:D26"/>
    <mergeCell ref="E26:F26"/>
    <mergeCell ref="G26:H26"/>
    <mergeCell ref="A25:B25"/>
    <mergeCell ref="C25:D25"/>
    <mergeCell ref="E25:F25"/>
    <mergeCell ref="G25:H25"/>
    <mergeCell ref="J25:K26"/>
    <mergeCell ref="A24:B24"/>
    <mergeCell ref="C24:D24"/>
    <mergeCell ref="E24:F24"/>
    <mergeCell ref="G24:H24"/>
    <mergeCell ref="J24:K24"/>
    <mergeCell ref="J22:K22"/>
    <mergeCell ref="A23:B23"/>
    <mergeCell ref="C23:D23"/>
    <mergeCell ref="E23:F23"/>
    <mergeCell ref="G23:H23"/>
    <mergeCell ref="J23:K23"/>
    <mergeCell ref="A21:B21"/>
    <mergeCell ref="C21:D21"/>
    <mergeCell ref="E21:F21"/>
    <mergeCell ref="G21:H21"/>
    <mergeCell ref="A22:B22"/>
    <mergeCell ref="C22:D22"/>
    <mergeCell ref="E22:F22"/>
    <mergeCell ref="G22:H22"/>
    <mergeCell ref="P3:P4"/>
    <mergeCell ref="A5:A6"/>
    <mergeCell ref="B5:O5"/>
    <mergeCell ref="P5:P6"/>
    <mergeCell ref="L18:P19"/>
    <mergeCell ref="F19:G19"/>
  </mergeCells>
  <phoneticPr fontId="3"/>
  <pageMargins left="0.70866141732283472" right="0.70866141732283472" top="0.74803149606299213" bottom="0.74803149606299213" header="0.31496062992125984" footer="0.31496062992125984"/>
  <pageSetup paperSize="9" scale="77" firstPageNumber="2" orientation="landscape" useFirstPageNumber="1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0"/>
  <sheetViews>
    <sheetView view="pageBreakPreview" zoomScaleNormal="100" zoomScaleSheetLayoutView="100" workbookViewId="0"/>
  </sheetViews>
  <sheetFormatPr defaultColWidth="10.375" defaultRowHeight="18" customHeight="1"/>
  <cols>
    <col min="1" max="1" width="4" style="1" customWidth="1"/>
    <col min="2" max="4" width="4.125" style="1" customWidth="1"/>
    <col min="5" max="5" width="5.625" style="1" customWidth="1"/>
    <col min="6" max="6" width="5.375" style="1" customWidth="1"/>
    <col min="7" max="8" width="5" style="1" customWidth="1"/>
    <col min="9" max="11" width="4.125" style="1" customWidth="1"/>
    <col min="12" max="12" width="4.5" style="1" customWidth="1"/>
    <col min="13" max="13" width="4.125" style="1" customWidth="1"/>
    <col min="14" max="14" width="0.75" style="1" customWidth="1"/>
    <col min="15" max="29" width="4.125" style="1" customWidth="1"/>
    <col min="30" max="256" width="10.375" style="1"/>
    <col min="257" max="257" width="4" style="1" customWidth="1"/>
    <col min="258" max="260" width="4.125" style="1" customWidth="1"/>
    <col min="261" max="261" width="5.625" style="1" customWidth="1"/>
    <col min="262" max="262" width="5.375" style="1" customWidth="1"/>
    <col min="263" max="264" width="5" style="1" customWidth="1"/>
    <col min="265" max="267" width="4.125" style="1" customWidth="1"/>
    <col min="268" max="268" width="4.5" style="1" customWidth="1"/>
    <col min="269" max="269" width="4.125" style="1" customWidth="1"/>
    <col min="270" max="270" width="0.75" style="1" customWidth="1"/>
    <col min="271" max="285" width="4.125" style="1" customWidth="1"/>
    <col min="286" max="512" width="10.375" style="1"/>
    <col min="513" max="513" width="4" style="1" customWidth="1"/>
    <col min="514" max="516" width="4.125" style="1" customWidth="1"/>
    <col min="517" max="517" width="5.625" style="1" customWidth="1"/>
    <col min="518" max="518" width="5.375" style="1" customWidth="1"/>
    <col min="519" max="520" width="5" style="1" customWidth="1"/>
    <col min="521" max="523" width="4.125" style="1" customWidth="1"/>
    <col min="524" max="524" width="4.5" style="1" customWidth="1"/>
    <col min="525" max="525" width="4.125" style="1" customWidth="1"/>
    <col min="526" max="526" width="0.75" style="1" customWidth="1"/>
    <col min="527" max="541" width="4.125" style="1" customWidth="1"/>
    <col min="542" max="768" width="10.375" style="1"/>
    <col min="769" max="769" width="4" style="1" customWidth="1"/>
    <col min="770" max="772" width="4.125" style="1" customWidth="1"/>
    <col min="773" max="773" width="5.625" style="1" customWidth="1"/>
    <col min="774" max="774" width="5.375" style="1" customWidth="1"/>
    <col min="775" max="776" width="5" style="1" customWidth="1"/>
    <col min="777" max="779" width="4.125" style="1" customWidth="1"/>
    <col min="780" max="780" width="4.5" style="1" customWidth="1"/>
    <col min="781" max="781" width="4.125" style="1" customWidth="1"/>
    <col min="782" max="782" width="0.75" style="1" customWidth="1"/>
    <col min="783" max="797" width="4.125" style="1" customWidth="1"/>
    <col min="798" max="1024" width="10.375" style="1"/>
    <col min="1025" max="1025" width="4" style="1" customWidth="1"/>
    <col min="1026" max="1028" width="4.125" style="1" customWidth="1"/>
    <col min="1029" max="1029" width="5.625" style="1" customWidth="1"/>
    <col min="1030" max="1030" width="5.375" style="1" customWidth="1"/>
    <col min="1031" max="1032" width="5" style="1" customWidth="1"/>
    <col min="1033" max="1035" width="4.125" style="1" customWidth="1"/>
    <col min="1036" max="1036" width="4.5" style="1" customWidth="1"/>
    <col min="1037" max="1037" width="4.125" style="1" customWidth="1"/>
    <col min="1038" max="1038" width="0.75" style="1" customWidth="1"/>
    <col min="1039" max="1053" width="4.125" style="1" customWidth="1"/>
    <col min="1054" max="1280" width="10.375" style="1"/>
    <col min="1281" max="1281" width="4" style="1" customWidth="1"/>
    <col min="1282" max="1284" width="4.125" style="1" customWidth="1"/>
    <col min="1285" max="1285" width="5.625" style="1" customWidth="1"/>
    <col min="1286" max="1286" width="5.375" style="1" customWidth="1"/>
    <col min="1287" max="1288" width="5" style="1" customWidth="1"/>
    <col min="1289" max="1291" width="4.125" style="1" customWidth="1"/>
    <col min="1292" max="1292" width="4.5" style="1" customWidth="1"/>
    <col min="1293" max="1293" width="4.125" style="1" customWidth="1"/>
    <col min="1294" max="1294" width="0.75" style="1" customWidth="1"/>
    <col min="1295" max="1309" width="4.125" style="1" customWidth="1"/>
    <col min="1310" max="1536" width="10.375" style="1"/>
    <col min="1537" max="1537" width="4" style="1" customWidth="1"/>
    <col min="1538" max="1540" width="4.125" style="1" customWidth="1"/>
    <col min="1541" max="1541" width="5.625" style="1" customWidth="1"/>
    <col min="1542" max="1542" width="5.375" style="1" customWidth="1"/>
    <col min="1543" max="1544" width="5" style="1" customWidth="1"/>
    <col min="1545" max="1547" width="4.125" style="1" customWidth="1"/>
    <col min="1548" max="1548" width="4.5" style="1" customWidth="1"/>
    <col min="1549" max="1549" width="4.125" style="1" customWidth="1"/>
    <col min="1550" max="1550" width="0.75" style="1" customWidth="1"/>
    <col min="1551" max="1565" width="4.125" style="1" customWidth="1"/>
    <col min="1566" max="1792" width="10.375" style="1"/>
    <col min="1793" max="1793" width="4" style="1" customWidth="1"/>
    <col min="1794" max="1796" width="4.125" style="1" customWidth="1"/>
    <col min="1797" max="1797" width="5.625" style="1" customWidth="1"/>
    <col min="1798" max="1798" width="5.375" style="1" customWidth="1"/>
    <col min="1799" max="1800" width="5" style="1" customWidth="1"/>
    <col min="1801" max="1803" width="4.125" style="1" customWidth="1"/>
    <col min="1804" max="1804" width="4.5" style="1" customWidth="1"/>
    <col min="1805" max="1805" width="4.125" style="1" customWidth="1"/>
    <col min="1806" max="1806" width="0.75" style="1" customWidth="1"/>
    <col min="1807" max="1821" width="4.125" style="1" customWidth="1"/>
    <col min="1822" max="2048" width="10.375" style="1"/>
    <col min="2049" max="2049" width="4" style="1" customWidth="1"/>
    <col min="2050" max="2052" width="4.125" style="1" customWidth="1"/>
    <col min="2053" max="2053" width="5.625" style="1" customWidth="1"/>
    <col min="2054" max="2054" width="5.375" style="1" customWidth="1"/>
    <col min="2055" max="2056" width="5" style="1" customWidth="1"/>
    <col min="2057" max="2059" width="4.125" style="1" customWidth="1"/>
    <col min="2060" max="2060" width="4.5" style="1" customWidth="1"/>
    <col min="2061" max="2061" width="4.125" style="1" customWidth="1"/>
    <col min="2062" max="2062" width="0.75" style="1" customWidth="1"/>
    <col min="2063" max="2077" width="4.125" style="1" customWidth="1"/>
    <col min="2078" max="2304" width="10.375" style="1"/>
    <col min="2305" max="2305" width="4" style="1" customWidth="1"/>
    <col min="2306" max="2308" width="4.125" style="1" customWidth="1"/>
    <col min="2309" max="2309" width="5.625" style="1" customWidth="1"/>
    <col min="2310" max="2310" width="5.375" style="1" customWidth="1"/>
    <col min="2311" max="2312" width="5" style="1" customWidth="1"/>
    <col min="2313" max="2315" width="4.125" style="1" customWidth="1"/>
    <col min="2316" max="2316" width="4.5" style="1" customWidth="1"/>
    <col min="2317" max="2317" width="4.125" style="1" customWidth="1"/>
    <col min="2318" max="2318" width="0.75" style="1" customWidth="1"/>
    <col min="2319" max="2333" width="4.125" style="1" customWidth="1"/>
    <col min="2334" max="2560" width="10.375" style="1"/>
    <col min="2561" max="2561" width="4" style="1" customWidth="1"/>
    <col min="2562" max="2564" width="4.125" style="1" customWidth="1"/>
    <col min="2565" max="2565" width="5.625" style="1" customWidth="1"/>
    <col min="2566" max="2566" width="5.375" style="1" customWidth="1"/>
    <col min="2567" max="2568" width="5" style="1" customWidth="1"/>
    <col min="2569" max="2571" width="4.125" style="1" customWidth="1"/>
    <col min="2572" max="2572" width="4.5" style="1" customWidth="1"/>
    <col min="2573" max="2573" width="4.125" style="1" customWidth="1"/>
    <col min="2574" max="2574" width="0.75" style="1" customWidth="1"/>
    <col min="2575" max="2589" width="4.125" style="1" customWidth="1"/>
    <col min="2590" max="2816" width="10.375" style="1"/>
    <col min="2817" max="2817" width="4" style="1" customWidth="1"/>
    <col min="2818" max="2820" width="4.125" style="1" customWidth="1"/>
    <col min="2821" max="2821" width="5.625" style="1" customWidth="1"/>
    <col min="2822" max="2822" width="5.375" style="1" customWidth="1"/>
    <col min="2823" max="2824" width="5" style="1" customWidth="1"/>
    <col min="2825" max="2827" width="4.125" style="1" customWidth="1"/>
    <col min="2828" max="2828" width="4.5" style="1" customWidth="1"/>
    <col min="2829" max="2829" width="4.125" style="1" customWidth="1"/>
    <col min="2830" max="2830" width="0.75" style="1" customWidth="1"/>
    <col min="2831" max="2845" width="4.125" style="1" customWidth="1"/>
    <col min="2846" max="3072" width="10.375" style="1"/>
    <col min="3073" max="3073" width="4" style="1" customWidth="1"/>
    <col min="3074" max="3076" width="4.125" style="1" customWidth="1"/>
    <col min="3077" max="3077" width="5.625" style="1" customWidth="1"/>
    <col min="3078" max="3078" width="5.375" style="1" customWidth="1"/>
    <col min="3079" max="3080" width="5" style="1" customWidth="1"/>
    <col min="3081" max="3083" width="4.125" style="1" customWidth="1"/>
    <col min="3084" max="3084" width="4.5" style="1" customWidth="1"/>
    <col min="3085" max="3085" width="4.125" style="1" customWidth="1"/>
    <col min="3086" max="3086" width="0.75" style="1" customWidth="1"/>
    <col min="3087" max="3101" width="4.125" style="1" customWidth="1"/>
    <col min="3102" max="3328" width="10.375" style="1"/>
    <col min="3329" max="3329" width="4" style="1" customWidth="1"/>
    <col min="3330" max="3332" width="4.125" style="1" customWidth="1"/>
    <col min="3333" max="3333" width="5.625" style="1" customWidth="1"/>
    <col min="3334" max="3334" width="5.375" style="1" customWidth="1"/>
    <col min="3335" max="3336" width="5" style="1" customWidth="1"/>
    <col min="3337" max="3339" width="4.125" style="1" customWidth="1"/>
    <col min="3340" max="3340" width="4.5" style="1" customWidth="1"/>
    <col min="3341" max="3341" width="4.125" style="1" customWidth="1"/>
    <col min="3342" max="3342" width="0.75" style="1" customWidth="1"/>
    <col min="3343" max="3357" width="4.125" style="1" customWidth="1"/>
    <col min="3358" max="3584" width="10.375" style="1"/>
    <col min="3585" max="3585" width="4" style="1" customWidth="1"/>
    <col min="3586" max="3588" width="4.125" style="1" customWidth="1"/>
    <col min="3589" max="3589" width="5.625" style="1" customWidth="1"/>
    <col min="3590" max="3590" width="5.375" style="1" customWidth="1"/>
    <col min="3591" max="3592" width="5" style="1" customWidth="1"/>
    <col min="3593" max="3595" width="4.125" style="1" customWidth="1"/>
    <col min="3596" max="3596" width="4.5" style="1" customWidth="1"/>
    <col min="3597" max="3597" width="4.125" style="1" customWidth="1"/>
    <col min="3598" max="3598" width="0.75" style="1" customWidth="1"/>
    <col min="3599" max="3613" width="4.125" style="1" customWidth="1"/>
    <col min="3614" max="3840" width="10.375" style="1"/>
    <col min="3841" max="3841" width="4" style="1" customWidth="1"/>
    <col min="3842" max="3844" width="4.125" style="1" customWidth="1"/>
    <col min="3845" max="3845" width="5.625" style="1" customWidth="1"/>
    <col min="3846" max="3846" width="5.375" style="1" customWidth="1"/>
    <col min="3847" max="3848" width="5" style="1" customWidth="1"/>
    <col min="3849" max="3851" width="4.125" style="1" customWidth="1"/>
    <col min="3852" max="3852" width="4.5" style="1" customWidth="1"/>
    <col min="3853" max="3853" width="4.125" style="1" customWidth="1"/>
    <col min="3854" max="3854" width="0.75" style="1" customWidth="1"/>
    <col min="3855" max="3869" width="4.125" style="1" customWidth="1"/>
    <col min="3870" max="4096" width="10.375" style="1"/>
    <col min="4097" max="4097" width="4" style="1" customWidth="1"/>
    <col min="4098" max="4100" width="4.125" style="1" customWidth="1"/>
    <col min="4101" max="4101" width="5.625" style="1" customWidth="1"/>
    <col min="4102" max="4102" width="5.375" style="1" customWidth="1"/>
    <col min="4103" max="4104" width="5" style="1" customWidth="1"/>
    <col min="4105" max="4107" width="4.125" style="1" customWidth="1"/>
    <col min="4108" max="4108" width="4.5" style="1" customWidth="1"/>
    <col min="4109" max="4109" width="4.125" style="1" customWidth="1"/>
    <col min="4110" max="4110" width="0.75" style="1" customWidth="1"/>
    <col min="4111" max="4125" width="4.125" style="1" customWidth="1"/>
    <col min="4126" max="4352" width="10.375" style="1"/>
    <col min="4353" max="4353" width="4" style="1" customWidth="1"/>
    <col min="4354" max="4356" width="4.125" style="1" customWidth="1"/>
    <col min="4357" max="4357" width="5.625" style="1" customWidth="1"/>
    <col min="4358" max="4358" width="5.375" style="1" customWidth="1"/>
    <col min="4359" max="4360" width="5" style="1" customWidth="1"/>
    <col min="4361" max="4363" width="4.125" style="1" customWidth="1"/>
    <col min="4364" max="4364" width="4.5" style="1" customWidth="1"/>
    <col min="4365" max="4365" width="4.125" style="1" customWidth="1"/>
    <col min="4366" max="4366" width="0.75" style="1" customWidth="1"/>
    <col min="4367" max="4381" width="4.125" style="1" customWidth="1"/>
    <col min="4382" max="4608" width="10.375" style="1"/>
    <col min="4609" max="4609" width="4" style="1" customWidth="1"/>
    <col min="4610" max="4612" width="4.125" style="1" customWidth="1"/>
    <col min="4613" max="4613" width="5.625" style="1" customWidth="1"/>
    <col min="4614" max="4614" width="5.375" style="1" customWidth="1"/>
    <col min="4615" max="4616" width="5" style="1" customWidth="1"/>
    <col min="4617" max="4619" width="4.125" style="1" customWidth="1"/>
    <col min="4620" max="4620" width="4.5" style="1" customWidth="1"/>
    <col min="4621" max="4621" width="4.125" style="1" customWidth="1"/>
    <col min="4622" max="4622" width="0.75" style="1" customWidth="1"/>
    <col min="4623" max="4637" width="4.125" style="1" customWidth="1"/>
    <col min="4638" max="4864" width="10.375" style="1"/>
    <col min="4865" max="4865" width="4" style="1" customWidth="1"/>
    <col min="4866" max="4868" width="4.125" style="1" customWidth="1"/>
    <col min="4869" max="4869" width="5.625" style="1" customWidth="1"/>
    <col min="4870" max="4870" width="5.375" style="1" customWidth="1"/>
    <col min="4871" max="4872" width="5" style="1" customWidth="1"/>
    <col min="4873" max="4875" width="4.125" style="1" customWidth="1"/>
    <col min="4876" max="4876" width="4.5" style="1" customWidth="1"/>
    <col min="4877" max="4877" width="4.125" style="1" customWidth="1"/>
    <col min="4878" max="4878" width="0.75" style="1" customWidth="1"/>
    <col min="4879" max="4893" width="4.125" style="1" customWidth="1"/>
    <col min="4894" max="5120" width="10.375" style="1"/>
    <col min="5121" max="5121" width="4" style="1" customWidth="1"/>
    <col min="5122" max="5124" width="4.125" style="1" customWidth="1"/>
    <col min="5125" max="5125" width="5.625" style="1" customWidth="1"/>
    <col min="5126" max="5126" width="5.375" style="1" customWidth="1"/>
    <col min="5127" max="5128" width="5" style="1" customWidth="1"/>
    <col min="5129" max="5131" width="4.125" style="1" customWidth="1"/>
    <col min="5132" max="5132" width="4.5" style="1" customWidth="1"/>
    <col min="5133" max="5133" width="4.125" style="1" customWidth="1"/>
    <col min="5134" max="5134" width="0.75" style="1" customWidth="1"/>
    <col min="5135" max="5149" width="4.125" style="1" customWidth="1"/>
    <col min="5150" max="5376" width="10.375" style="1"/>
    <col min="5377" max="5377" width="4" style="1" customWidth="1"/>
    <col min="5378" max="5380" width="4.125" style="1" customWidth="1"/>
    <col min="5381" max="5381" width="5.625" style="1" customWidth="1"/>
    <col min="5382" max="5382" width="5.375" style="1" customWidth="1"/>
    <col min="5383" max="5384" width="5" style="1" customWidth="1"/>
    <col min="5385" max="5387" width="4.125" style="1" customWidth="1"/>
    <col min="5388" max="5388" width="4.5" style="1" customWidth="1"/>
    <col min="5389" max="5389" width="4.125" style="1" customWidth="1"/>
    <col min="5390" max="5390" width="0.75" style="1" customWidth="1"/>
    <col min="5391" max="5405" width="4.125" style="1" customWidth="1"/>
    <col min="5406" max="5632" width="10.375" style="1"/>
    <col min="5633" max="5633" width="4" style="1" customWidth="1"/>
    <col min="5634" max="5636" width="4.125" style="1" customWidth="1"/>
    <col min="5637" max="5637" width="5.625" style="1" customWidth="1"/>
    <col min="5638" max="5638" width="5.375" style="1" customWidth="1"/>
    <col min="5639" max="5640" width="5" style="1" customWidth="1"/>
    <col min="5641" max="5643" width="4.125" style="1" customWidth="1"/>
    <col min="5644" max="5644" width="4.5" style="1" customWidth="1"/>
    <col min="5645" max="5645" width="4.125" style="1" customWidth="1"/>
    <col min="5646" max="5646" width="0.75" style="1" customWidth="1"/>
    <col min="5647" max="5661" width="4.125" style="1" customWidth="1"/>
    <col min="5662" max="5888" width="10.375" style="1"/>
    <col min="5889" max="5889" width="4" style="1" customWidth="1"/>
    <col min="5890" max="5892" width="4.125" style="1" customWidth="1"/>
    <col min="5893" max="5893" width="5.625" style="1" customWidth="1"/>
    <col min="5894" max="5894" width="5.375" style="1" customWidth="1"/>
    <col min="5895" max="5896" width="5" style="1" customWidth="1"/>
    <col min="5897" max="5899" width="4.125" style="1" customWidth="1"/>
    <col min="5900" max="5900" width="4.5" style="1" customWidth="1"/>
    <col min="5901" max="5901" width="4.125" style="1" customWidth="1"/>
    <col min="5902" max="5902" width="0.75" style="1" customWidth="1"/>
    <col min="5903" max="5917" width="4.125" style="1" customWidth="1"/>
    <col min="5918" max="6144" width="10.375" style="1"/>
    <col min="6145" max="6145" width="4" style="1" customWidth="1"/>
    <col min="6146" max="6148" width="4.125" style="1" customWidth="1"/>
    <col min="6149" max="6149" width="5.625" style="1" customWidth="1"/>
    <col min="6150" max="6150" width="5.375" style="1" customWidth="1"/>
    <col min="6151" max="6152" width="5" style="1" customWidth="1"/>
    <col min="6153" max="6155" width="4.125" style="1" customWidth="1"/>
    <col min="6156" max="6156" width="4.5" style="1" customWidth="1"/>
    <col min="6157" max="6157" width="4.125" style="1" customWidth="1"/>
    <col min="6158" max="6158" width="0.75" style="1" customWidth="1"/>
    <col min="6159" max="6173" width="4.125" style="1" customWidth="1"/>
    <col min="6174" max="6400" width="10.375" style="1"/>
    <col min="6401" max="6401" width="4" style="1" customWidth="1"/>
    <col min="6402" max="6404" width="4.125" style="1" customWidth="1"/>
    <col min="6405" max="6405" width="5.625" style="1" customWidth="1"/>
    <col min="6406" max="6406" width="5.375" style="1" customWidth="1"/>
    <col min="6407" max="6408" width="5" style="1" customWidth="1"/>
    <col min="6409" max="6411" width="4.125" style="1" customWidth="1"/>
    <col min="6412" max="6412" width="4.5" style="1" customWidth="1"/>
    <col min="6413" max="6413" width="4.125" style="1" customWidth="1"/>
    <col min="6414" max="6414" width="0.75" style="1" customWidth="1"/>
    <col min="6415" max="6429" width="4.125" style="1" customWidth="1"/>
    <col min="6430" max="6656" width="10.375" style="1"/>
    <col min="6657" max="6657" width="4" style="1" customWidth="1"/>
    <col min="6658" max="6660" width="4.125" style="1" customWidth="1"/>
    <col min="6661" max="6661" width="5.625" style="1" customWidth="1"/>
    <col min="6662" max="6662" width="5.375" style="1" customWidth="1"/>
    <col min="6663" max="6664" width="5" style="1" customWidth="1"/>
    <col min="6665" max="6667" width="4.125" style="1" customWidth="1"/>
    <col min="6668" max="6668" width="4.5" style="1" customWidth="1"/>
    <col min="6669" max="6669" width="4.125" style="1" customWidth="1"/>
    <col min="6670" max="6670" width="0.75" style="1" customWidth="1"/>
    <col min="6671" max="6685" width="4.125" style="1" customWidth="1"/>
    <col min="6686" max="6912" width="10.375" style="1"/>
    <col min="6913" max="6913" width="4" style="1" customWidth="1"/>
    <col min="6914" max="6916" width="4.125" style="1" customWidth="1"/>
    <col min="6917" max="6917" width="5.625" style="1" customWidth="1"/>
    <col min="6918" max="6918" width="5.375" style="1" customWidth="1"/>
    <col min="6919" max="6920" width="5" style="1" customWidth="1"/>
    <col min="6921" max="6923" width="4.125" style="1" customWidth="1"/>
    <col min="6924" max="6924" width="4.5" style="1" customWidth="1"/>
    <col min="6925" max="6925" width="4.125" style="1" customWidth="1"/>
    <col min="6926" max="6926" width="0.75" style="1" customWidth="1"/>
    <col min="6927" max="6941" width="4.125" style="1" customWidth="1"/>
    <col min="6942" max="7168" width="10.375" style="1"/>
    <col min="7169" max="7169" width="4" style="1" customWidth="1"/>
    <col min="7170" max="7172" width="4.125" style="1" customWidth="1"/>
    <col min="7173" max="7173" width="5.625" style="1" customWidth="1"/>
    <col min="7174" max="7174" width="5.375" style="1" customWidth="1"/>
    <col min="7175" max="7176" width="5" style="1" customWidth="1"/>
    <col min="7177" max="7179" width="4.125" style="1" customWidth="1"/>
    <col min="7180" max="7180" width="4.5" style="1" customWidth="1"/>
    <col min="7181" max="7181" width="4.125" style="1" customWidth="1"/>
    <col min="7182" max="7182" width="0.75" style="1" customWidth="1"/>
    <col min="7183" max="7197" width="4.125" style="1" customWidth="1"/>
    <col min="7198" max="7424" width="10.375" style="1"/>
    <col min="7425" max="7425" width="4" style="1" customWidth="1"/>
    <col min="7426" max="7428" width="4.125" style="1" customWidth="1"/>
    <col min="7429" max="7429" width="5.625" style="1" customWidth="1"/>
    <col min="7430" max="7430" width="5.375" style="1" customWidth="1"/>
    <col min="7431" max="7432" width="5" style="1" customWidth="1"/>
    <col min="7433" max="7435" width="4.125" style="1" customWidth="1"/>
    <col min="7436" max="7436" width="4.5" style="1" customWidth="1"/>
    <col min="7437" max="7437" width="4.125" style="1" customWidth="1"/>
    <col min="7438" max="7438" width="0.75" style="1" customWidth="1"/>
    <col min="7439" max="7453" width="4.125" style="1" customWidth="1"/>
    <col min="7454" max="7680" width="10.375" style="1"/>
    <col min="7681" max="7681" width="4" style="1" customWidth="1"/>
    <col min="7682" max="7684" width="4.125" style="1" customWidth="1"/>
    <col min="7685" max="7685" width="5.625" style="1" customWidth="1"/>
    <col min="7686" max="7686" width="5.375" style="1" customWidth="1"/>
    <col min="7687" max="7688" width="5" style="1" customWidth="1"/>
    <col min="7689" max="7691" width="4.125" style="1" customWidth="1"/>
    <col min="7692" max="7692" width="4.5" style="1" customWidth="1"/>
    <col min="7693" max="7693" width="4.125" style="1" customWidth="1"/>
    <col min="7694" max="7694" width="0.75" style="1" customWidth="1"/>
    <col min="7695" max="7709" width="4.125" style="1" customWidth="1"/>
    <col min="7710" max="7936" width="10.375" style="1"/>
    <col min="7937" max="7937" width="4" style="1" customWidth="1"/>
    <col min="7938" max="7940" width="4.125" style="1" customWidth="1"/>
    <col min="7941" max="7941" width="5.625" style="1" customWidth="1"/>
    <col min="7942" max="7942" width="5.375" style="1" customWidth="1"/>
    <col min="7943" max="7944" width="5" style="1" customWidth="1"/>
    <col min="7945" max="7947" width="4.125" style="1" customWidth="1"/>
    <col min="7948" max="7948" width="4.5" style="1" customWidth="1"/>
    <col min="7949" max="7949" width="4.125" style="1" customWidth="1"/>
    <col min="7950" max="7950" width="0.75" style="1" customWidth="1"/>
    <col min="7951" max="7965" width="4.125" style="1" customWidth="1"/>
    <col min="7966" max="8192" width="10.375" style="1"/>
    <col min="8193" max="8193" width="4" style="1" customWidth="1"/>
    <col min="8194" max="8196" width="4.125" style="1" customWidth="1"/>
    <col min="8197" max="8197" width="5.625" style="1" customWidth="1"/>
    <col min="8198" max="8198" width="5.375" style="1" customWidth="1"/>
    <col min="8199" max="8200" width="5" style="1" customWidth="1"/>
    <col min="8201" max="8203" width="4.125" style="1" customWidth="1"/>
    <col min="8204" max="8204" width="4.5" style="1" customWidth="1"/>
    <col min="8205" max="8205" width="4.125" style="1" customWidth="1"/>
    <col min="8206" max="8206" width="0.75" style="1" customWidth="1"/>
    <col min="8207" max="8221" width="4.125" style="1" customWidth="1"/>
    <col min="8222" max="8448" width="10.375" style="1"/>
    <col min="8449" max="8449" width="4" style="1" customWidth="1"/>
    <col min="8450" max="8452" width="4.125" style="1" customWidth="1"/>
    <col min="8453" max="8453" width="5.625" style="1" customWidth="1"/>
    <col min="8454" max="8454" width="5.375" style="1" customWidth="1"/>
    <col min="8455" max="8456" width="5" style="1" customWidth="1"/>
    <col min="8457" max="8459" width="4.125" style="1" customWidth="1"/>
    <col min="8460" max="8460" width="4.5" style="1" customWidth="1"/>
    <col min="8461" max="8461" width="4.125" style="1" customWidth="1"/>
    <col min="8462" max="8462" width="0.75" style="1" customWidth="1"/>
    <col min="8463" max="8477" width="4.125" style="1" customWidth="1"/>
    <col min="8478" max="8704" width="10.375" style="1"/>
    <col min="8705" max="8705" width="4" style="1" customWidth="1"/>
    <col min="8706" max="8708" width="4.125" style="1" customWidth="1"/>
    <col min="8709" max="8709" width="5.625" style="1" customWidth="1"/>
    <col min="8710" max="8710" width="5.375" style="1" customWidth="1"/>
    <col min="8711" max="8712" width="5" style="1" customWidth="1"/>
    <col min="8713" max="8715" width="4.125" style="1" customWidth="1"/>
    <col min="8716" max="8716" width="4.5" style="1" customWidth="1"/>
    <col min="8717" max="8717" width="4.125" style="1" customWidth="1"/>
    <col min="8718" max="8718" width="0.75" style="1" customWidth="1"/>
    <col min="8719" max="8733" width="4.125" style="1" customWidth="1"/>
    <col min="8734" max="8960" width="10.375" style="1"/>
    <col min="8961" max="8961" width="4" style="1" customWidth="1"/>
    <col min="8962" max="8964" width="4.125" style="1" customWidth="1"/>
    <col min="8965" max="8965" width="5.625" style="1" customWidth="1"/>
    <col min="8966" max="8966" width="5.375" style="1" customWidth="1"/>
    <col min="8967" max="8968" width="5" style="1" customWidth="1"/>
    <col min="8969" max="8971" width="4.125" style="1" customWidth="1"/>
    <col min="8972" max="8972" width="4.5" style="1" customWidth="1"/>
    <col min="8973" max="8973" width="4.125" style="1" customWidth="1"/>
    <col min="8974" max="8974" width="0.75" style="1" customWidth="1"/>
    <col min="8975" max="8989" width="4.125" style="1" customWidth="1"/>
    <col min="8990" max="9216" width="10.375" style="1"/>
    <col min="9217" max="9217" width="4" style="1" customWidth="1"/>
    <col min="9218" max="9220" width="4.125" style="1" customWidth="1"/>
    <col min="9221" max="9221" width="5.625" style="1" customWidth="1"/>
    <col min="9222" max="9222" width="5.375" style="1" customWidth="1"/>
    <col min="9223" max="9224" width="5" style="1" customWidth="1"/>
    <col min="9225" max="9227" width="4.125" style="1" customWidth="1"/>
    <col min="9228" max="9228" width="4.5" style="1" customWidth="1"/>
    <col min="9229" max="9229" width="4.125" style="1" customWidth="1"/>
    <col min="9230" max="9230" width="0.75" style="1" customWidth="1"/>
    <col min="9231" max="9245" width="4.125" style="1" customWidth="1"/>
    <col min="9246" max="9472" width="10.375" style="1"/>
    <col min="9473" max="9473" width="4" style="1" customWidth="1"/>
    <col min="9474" max="9476" width="4.125" style="1" customWidth="1"/>
    <col min="9477" max="9477" width="5.625" style="1" customWidth="1"/>
    <col min="9478" max="9478" width="5.375" style="1" customWidth="1"/>
    <col min="9479" max="9480" width="5" style="1" customWidth="1"/>
    <col min="9481" max="9483" width="4.125" style="1" customWidth="1"/>
    <col min="9484" max="9484" width="4.5" style="1" customWidth="1"/>
    <col min="9485" max="9485" width="4.125" style="1" customWidth="1"/>
    <col min="9486" max="9486" width="0.75" style="1" customWidth="1"/>
    <col min="9487" max="9501" width="4.125" style="1" customWidth="1"/>
    <col min="9502" max="9728" width="10.375" style="1"/>
    <col min="9729" max="9729" width="4" style="1" customWidth="1"/>
    <col min="9730" max="9732" width="4.125" style="1" customWidth="1"/>
    <col min="9733" max="9733" width="5.625" style="1" customWidth="1"/>
    <col min="9734" max="9734" width="5.375" style="1" customWidth="1"/>
    <col min="9735" max="9736" width="5" style="1" customWidth="1"/>
    <col min="9737" max="9739" width="4.125" style="1" customWidth="1"/>
    <col min="9740" max="9740" width="4.5" style="1" customWidth="1"/>
    <col min="9741" max="9741" width="4.125" style="1" customWidth="1"/>
    <col min="9742" max="9742" width="0.75" style="1" customWidth="1"/>
    <col min="9743" max="9757" width="4.125" style="1" customWidth="1"/>
    <col min="9758" max="9984" width="10.375" style="1"/>
    <col min="9985" max="9985" width="4" style="1" customWidth="1"/>
    <col min="9986" max="9988" width="4.125" style="1" customWidth="1"/>
    <col min="9989" max="9989" width="5.625" style="1" customWidth="1"/>
    <col min="9990" max="9990" width="5.375" style="1" customWidth="1"/>
    <col min="9991" max="9992" width="5" style="1" customWidth="1"/>
    <col min="9993" max="9995" width="4.125" style="1" customWidth="1"/>
    <col min="9996" max="9996" width="4.5" style="1" customWidth="1"/>
    <col min="9997" max="9997" width="4.125" style="1" customWidth="1"/>
    <col min="9998" max="9998" width="0.75" style="1" customWidth="1"/>
    <col min="9999" max="10013" width="4.125" style="1" customWidth="1"/>
    <col min="10014" max="10240" width="10.375" style="1"/>
    <col min="10241" max="10241" width="4" style="1" customWidth="1"/>
    <col min="10242" max="10244" width="4.125" style="1" customWidth="1"/>
    <col min="10245" max="10245" width="5.625" style="1" customWidth="1"/>
    <col min="10246" max="10246" width="5.375" style="1" customWidth="1"/>
    <col min="10247" max="10248" width="5" style="1" customWidth="1"/>
    <col min="10249" max="10251" width="4.125" style="1" customWidth="1"/>
    <col min="10252" max="10252" width="4.5" style="1" customWidth="1"/>
    <col min="10253" max="10253" width="4.125" style="1" customWidth="1"/>
    <col min="10254" max="10254" width="0.75" style="1" customWidth="1"/>
    <col min="10255" max="10269" width="4.125" style="1" customWidth="1"/>
    <col min="10270" max="10496" width="10.375" style="1"/>
    <col min="10497" max="10497" width="4" style="1" customWidth="1"/>
    <col min="10498" max="10500" width="4.125" style="1" customWidth="1"/>
    <col min="10501" max="10501" width="5.625" style="1" customWidth="1"/>
    <col min="10502" max="10502" width="5.375" style="1" customWidth="1"/>
    <col min="10503" max="10504" width="5" style="1" customWidth="1"/>
    <col min="10505" max="10507" width="4.125" style="1" customWidth="1"/>
    <col min="10508" max="10508" width="4.5" style="1" customWidth="1"/>
    <col min="10509" max="10509" width="4.125" style="1" customWidth="1"/>
    <col min="10510" max="10510" width="0.75" style="1" customWidth="1"/>
    <col min="10511" max="10525" width="4.125" style="1" customWidth="1"/>
    <col min="10526" max="10752" width="10.375" style="1"/>
    <col min="10753" max="10753" width="4" style="1" customWidth="1"/>
    <col min="10754" max="10756" width="4.125" style="1" customWidth="1"/>
    <col min="10757" max="10757" width="5.625" style="1" customWidth="1"/>
    <col min="10758" max="10758" width="5.375" style="1" customWidth="1"/>
    <col min="10759" max="10760" width="5" style="1" customWidth="1"/>
    <col min="10761" max="10763" width="4.125" style="1" customWidth="1"/>
    <col min="10764" max="10764" width="4.5" style="1" customWidth="1"/>
    <col min="10765" max="10765" width="4.125" style="1" customWidth="1"/>
    <col min="10766" max="10766" width="0.75" style="1" customWidth="1"/>
    <col min="10767" max="10781" width="4.125" style="1" customWidth="1"/>
    <col min="10782" max="11008" width="10.375" style="1"/>
    <col min="11009" max="11009" width="4" style="1" customWidth="1"/>
    <col min="11010" max="11012" width="4.125" style="1" customWidth="1"/>
    <col min="11013" max="11013" width="5.625" style="1" customWidth="1"/>
    <col min="11014" max="11014" width="5.375" style="1" customWidth="1"/>
    <col min="11015" max="11016" width="5" style="1" customWidth="1"/>
    <col min="11017" max="11019" width="4.125" style="1" customWidth="1"/>
    <col min="11020" max="11020" width="4.5" style="1" customWidth="1"/>
    <col min="11021" max="11021" width="4.125" style="1" customWidth="1"/>
    <col min="11022" max="11022" width="0.75" style="1" customWidth="1"/>
    <col min="11023" max="11037" width="4.125" style="1" customWidth="1"/>
    <col min="11038" max="11264" width="10.375" style="1"/>
    <col min="11265" max="11265" width="4" style="1" customWidth="1"/>
    <col min="11266" max="11268" width="4.125" style="1" customWidth="1"/>
    <col min="11269" max="11269" width="5.625" style="1" customWidth="1"/>
    <col min="11270" max="11270" width="5.375" style="1" customWidth="1"/>
    <col min="11271" max="11272" width="5" style="1" customWidth="1"/>
    <col min="11273" max="11275" width="4.125" style="1" customWidth="1"/>
    <col min="11276" max="11276" width="4.5" style="1" customWidth="1"/>
    <col min="11277" max="11277" width="4.125" style="1" customWidth="1"/>
    <col min="11278" max="11278" width="0.75" style="1" customWidth="1"/>
    <col min="11279" max="11293" width="4.125" style="1" customWidth="1"/>
    <col min="11294" max="11520" width="10.375" style="1"/>
    <col min="11521" max="11521" width="4" style="1" customWidth="1"/>
    <col min="11522" max="11524" width="4.125" style="1" customWidth="1"/>
    <col min="11525" max="11525" width="5.625" style="1" customWidth="1"/>
    <col min="11526" max="11526" width="5.375" style="1" customWidth="1"/>
    <col min="11527" max="11528" width="5" style="1" customWidth="1"/>
    <col min="11529" max="11531" width="4.125" style="1" customWidth="1"/>
    <col min="11532" max="11532" width="4.5" style="1" customWidth="1"/>
    <col min="11533" max="11533" width="4.125" style="1" customWidth="1"/>
    <col min="11534" max="11534" width="0.75" style="1" customWidth="1"/>
    <col min="11535" max="11549" width="4.125" style="1" customWidth="1"/>
    <col min="11550" max="11776" width="10.375" style="1"/>
    <col min="11777" max="11777" width="4" style="1" customWidth="1"/>
    <col min="11778" max="11780" width="4.125" style="1" customWidth="1"/>
    <col min="11781" max="11781" width="5.625" style="1" customWidth="1"/>
    <col min="11782" max="11782" width="5.375" style="1" customWidth="1"/>
    <col min="11783" max="11784" width="5" style="1" customWidth="1"/>
    <col min="11785" max="11787" width="4.125" style="1" customWidth="1"/>
    <col min="11788" max="11788" width="4.5" style="1" customWidth="1"/>
    <col min="11789" max="11789" width="4.125" style="1" customWidth="1"/>
    <col min="11790" max="11790" width="0.75" style="1" customWidth="1"/>
    <col min="11791" max="11805" width="4.125" style="1" customWidth="1"/>
    <col min="11806" max="12032" width="10.375" style="1"/>
    <col min="12033" max="12033" width="4" style="1" customWidth="1"/>
    <col min="12034" max="12036" width="4.125" style="1" customWidth="1"/>
    <col min="12037" max="12037" width="5.625" style="1" customWidth="1"/>
    <col min="12038" max="12038" width="5.375" style="1" customWidth="1"/>
    <col min="12039" max="12040" width="5" style="1" customWidth="1"/>
    <col min="12041" max="12043" width="4.125" style="1" customWidth="1"/>
    <col min="12044" max="12044" width="4.5" style="1" customWidth="1"/>
    <col min="12045" max="12045" width="4.125" style="1" customWidth="1"/>
    <col min="12046" max="12046" width="0.75" style="1" customWidth="1"/>
    <col min="12047" max="12061" width="4.125" style="1" customWidth="1"/>
    <col min="12062" max="12288" width="10.375" style="1"/>
    <col min="12289" max="12289" width="4" style="1" customWidth="1"/>
    <col min="12290" max="12292" width="4.125" style="1" customWidth="1"/>
    <col min="12293" max="12293" width="5.625" style="1" customWidth="1"/>
    <col min="12294" max="12294" width="5.375" style="1" customWidth="1"/>
    <col min="12295" max="12296" width="5" style="1" customWidth="1"/>
    <col min="12297" max="12299" width="4.125" style="1" customWidth="1"/>
    <col min="12300" max="12300" width="4.5" style="1" customWidth="1"/>
    <col min="12301" max="12301" width="4.125" style="1" customWidth="1"/>
    <col min="12302" max="12302" width="0.75" style="1" customWidth="1"/>
    <col min="12303" max="12317" width="4.125" style="1" customWidth="1"/>
    <col min="12318" max="12544" width="10.375" style="1"/>
    <col min="12545" max="12545" width="4" style="1" customWidth="1"/>
    <col min="12546" max="12548" width="4.125" style="1" customWidth="1"/>
    <col min="12549" max="12549" width="5.625" style="1" customWidth="1"/>
    <col min="12550" max="12550" width="5.375" style="1" customWidth="1"/>
    <col min="12551" max="12552" width="5" style="1" customWidth="1"/>
    <col min="12553" max="12555" width="4.125" style="1" customWidth="1"/>
    <col min="12556" max="12556" width="4.5" style="1" customWidth="1"/>
    <col min="12557" max="12557" width="4.125" style="1" customWidth="1"/>
    <col min="12558" max="12558" width="0.75" style="1" customWidth="1"/>
    <col min="12559" max="12573" width="4.125" style="1" customWidth="1"/>
    <col min="12574" max="12800" width="10.375" style="1"/>
    <col min="12801" max="12801" width="4" style="1" customWidth="1"/>
    <col min="12802" max="12804" width="4.125" style="1" customWidth="1"/>
    <col min="12805" max="12805" width="5.625" style="1" customWidth="1"/>
    <col min="12806" max="12806" width="5.375" style="1" customWidth="1"/>
    <col min="12807" max="12808" width="5" style="1" customWidth="1"/>
    <col min="12809" max="12811" width="4.125" style="1" customWidth="1"/>
    <col min="12812" max="12812" width="4.5" style="1" customWidth="1"/>
    <col min="12813" max="12813" width="4.125" style="1" customWidth="1"/>
    <col min="12814" max="12814" width="0.75" style="1" customWidth="1"/>
    <col min="12815" max="12829" width="4.125" style="1" customWidth="1"/>
    <col min="12830" max="13056" width="10.375" style="1"/>
    <col min="13057" max="13057" width="4" style="1" customWidth="1"/>
    <col min="13058" max="13060" width="4.125" style="1" customWidth="1"/>
    <col min="13061" max="13061" width="5.625" style="1" customWidth="1"/>
    <col min="13062" max="13062" width="5.375" style="1" customWidth="1"/>
    <col min="13063" max="13064" width="5" style="1" customWidth="1"/>
    <col min="13065" max="13067" width="4.125" style="1" customWidth="1"/>
    <col min="13068" max="13068" width="4.5" style="1" customWidth="1"/>
    <col min="13069" max="13069" width="4.125" style="1" customWidth="1"/>
    <col min="13070" max="13070" width="0.75" style="1" customWidth="1"/>
    <col min="13071" max="13085" width="4.125" style="1" customWidth="1"/>
    <col min="13086" max="13312" width="10.375" style="1"/>
    <col min="13313" max="13313" width="4" style="1" customWidth="1"/>
    <col min="13314" max="13316" width="4.125" style="1" customWidth="1"/>
    <col min="13317" max="13317" width="5.625" style="1" customWidth="1"/>
    <col min="13318" max="13318" width="5.375" style="1" customWidth="1"/>
    <col min="13319" max="13320" width="5" style="1" customWidth="1"/>
    <col min="13321" max="13323" width="4.125" style="1" customWidth="1"/>
    <col min="13324" max="13324" width="4.5" style="1" customWidth="1"/>
    <col min="13325" max="13325" width="4.125" style="1" customWidth="1"/>
    <col min="13326" max="13326" width="0.75" style="1" customWidth="1"/>
    <col min="13327" max="13341" width="4.125" style="1" customWidth="1"/>
    <col min="13342" max="13568" width="10.375" style="1"/>
    <col min="13569" max="13569" width="4" style="1" customWidth="1"/>
    <col min="13570" max="13572" width="4.125" style="1" customWidth="1"/>
    <col min="13573" max="13573" width="5.625" style="1" customWidth="1"/>
    <col min="13574" max="13574" width="5.375" style="1" customWidth="1"/>
    <col min="13575" max="13576" width="5" style="1" customWidth="1"/>
    <col min="13577" max="13579" width="4.125" style="1" customWidth="1"/>
    <col min="13580" max="13580" width="4.5" style="1" customWidth="1"/>
    <col min="13581" max="13581" width="4.125" style="1" customWidth="1"/>
    <col min="13582" max="13582" width="0.75" style="1" customWidth="1"/>
    <col min="13583" max="13597" width="4.125" style="1" customWidth="1"/>
    <col min="13598" max="13824" width="10.375" style="1"/>
    <col min="13825" max="13825" width="4" style="1" customWidth="1"/>
    <col min="13826" max="13828" width="4.125" style="1" customWidth="1"/>
    <col min="13829" max="13829" width="5.625" style="1" customWidth="1"/>
    <col min="13830" max="13830" width="5.375" style="1" customWidth="1"/>
    <col min="13831" max="13832" width="5" style="1" customWidth="1"/>
    <col min="13833" max="13835" width="4.125" style="1" customWidth="1"/>
    <col min="13836" max="13836" width="4.5" style="1" customWidth="1"/>
    <col min="13837" max="13837" width="4.125" style="1" customWidth="1"/>
    <col min="13838" max="13838" width="0.75" style="1" customWidth="1"/>
    <col min="13839" max="13853" width="4.125" style="1" customWidth="1"/>
    <col min="13854" max="14080" width="10.375" style="1"/>
    <col min="14081" max="14081" width="4" style="1" customWidth="1"/>
    <col min="14082" max="14084" width="4.125" style="1" customWidth="1"/>
    <col min="14085" max="14085" width="5.625" style="1" customWidth="1"/>
    <col min="14086" max="14086" width="5.375" style="1" customWidth="1"/>
    <col min="14087" max="14088" width="5" style="1" customWidth="1"/>
    <col min="14089" max="14091" width="4.125" style="1" customWidth="1"/>
    <col min="14092" max="14092" width="4.5" style="1" customWidth="1"/>
    <col min="14093" max="14093" width="4.125" style="1" customWidth="1"/>
    <col min="14094" max="14094" width="0.75" style="1" customWidth="1"/>
    <col min="14095" max="14109" width="4.125" style="1" customWidth="1"/>
    <col min="14110" max="14336" width="10.375" style="1"/>
    <col min="14337" max="14337" width="4" style="1" customWidth="1"/>
    <col min="14338" max="14340" width="4.125" style="1" customWidth="1"/>
    <col min="14341" max="14341" width="5.625" style="1" customWidth="1"/>
    <col min="14342" max="14342" width="5.375" style="1" customWidth="1"/>
    <col min="14343" max="14344" width="5" style="1" customWidth="1"/>
    <col min="14345" max="14347" width="4.125" style="1" customWidth="1"/>
    <col min="14348" max="14348" width="4.5" style="1" customWidth="1"/>
    <col min="14349" max="14349" width="4.125" style="1" customWidth="1"/>
    <col min="14350" max="14350" width="0.75" style="1" customWidth="1"/>
    <col min="14351" max="14365" width="4.125" style="1" customWidth="1"/>
    <col min="14366" max="14592" width="10.375" style="1"/>
    <col min="14593" max="14593" width="4" style="1" customWidth="1"/>
    <col min="14594" max="14596" width="4.125" style="1" customWidth="1"/>
    <col min="14597" max="14597" width="5.625" style="1" customWidth="1"/>
    <col min="14598" max="14598" width="5.375" style="1" customWidth="1"/>
    <col min="14599" max="14600" width="5" style="1" customWidth="1"/>
    <col min="14601" max="14603" width="4.125" style="1" customWidth="1"/>
    <col min="14604" max="14604" width="4.5" style="1" customWidth="1"/>
    <col min="14605" max="14605" width="4.125" style="1" customWidth="1"/>
    <col min="14606" max="14606" width="0.75" style="1" customWidth="1"/>
    <col min="14607" max="14621" width="4.125" style="1" customWidth="1"/>
    <col min="14622" max="14848" width="10.375" style="1"/>
    <col min="14849" max="14849" width="4" style="1" customWidth="1"/>
    <col min="14850" max="14852" width="4.125" style="1" customWidth="1"/>
    <col min="14853" max="14853" width="5.625" style="1" customWidth="1"/>
    <col min="14854" max="14854" width="5.375" style="1" customWidth="1"/>
    <col min="14855" max="14856" width="5" style="1" customWidth="1"/>
    <col min="14857" max="14859" width="4.125" style="1" customWidth="1"/>
    <col min="14860" max="14860" width="4.5" style="1" customWidth="1"/>
    <col min="14861" max="14861" width="4.125" style="1" customWidth="1"/>
    <col min="14862" max="14862" width="0.75" style="1" customWidth="1"/>
    <col min="14863" max="14877" width="4.125" style="1" customWidth="1"/>
    <col min="14878" max="15104" width="10.375" style="1"/>
    <col min="15105" max="15105" width="4" style="1" customWidth="1"/>
    <col min="15106" max="15108" width="4.125" style="1" customWidth="1"/>
    <col min="15109" max="15109" width="5.625" style="1" customWidth="1"/>
    <col min="15110" max="15110" width="5.375" style="1" customWidth="1"/>
    <col min="15111" max="15112" width="5" style="1" customWidth="1"/>
    <col min="15113" max="15115" width="4.125" style="1" customWidth="1"/>
    <col min="15116" max="15116" width="4.5" style="1" customWidth="1"/>
    <col min="15117" max="15117" width="4.125" style="1" customWidth="1"/>
    <col min="15118" max="15118" width="0.75" style="1" customWidth="1"/>
    <col min="15119" max="15133" width="4.125" style="1" customWidth="1"/>
    <col min="15134" max="15360" width="10.375" style="1"/>
    <col min="15361" max="15361" width="4" style="1" customWidth="1"/>
    <col min="15362" max="15364" width="4.125" style="1" customWidth="1"/>
    <col min="15365" max="15365" width="5.625" style="1" customWidth="1"/>
    <col min="15366" max="15366" width="5.375" style="1" customWidth="1"/>
    <col min="15367" max="15368" width="5" style="1" customWidth="1"/>
    <col min="15369" max="15371" width="4.125" style="1" customWidth="1"/>
    <col min="15372" max="15372" width="4.5" style="1" customWidth="1"/>
    <col min="15373" max="15373" width="4.125" style="1" customWidth="1"/>
    <col min="15374" max="15374" width="0.75" style="1" customWidth="1"/>
    <col min="15375" max="15389" width="4.125" style="1" customWidth="1"/>
    <col min="15390" max="15616" width="10.375" style="1"/>
    <col min="15617" max="15617" width="4" style="1" customWidth="1"/>
    <col min="15618" max="15620" width="4.125" style="1" customWidth="1"/>
    <col min="15621" max="15621" width="5.625" style="1" customWidth="1"/>
    <col min="15622" max="15622" width="5.375" style="1" customWidth="1"/>
    <col min="15623" max="15624" width="5" style="1" customWidth="1"/>
    <col min="15625" max="15627" width="4.125" style="1" customWidth="1"/>
    <col min="15628" max="15628" width="4.5" style="1" customWidth="1"/>
    <col min="15629" max="15629" width="4.125" style="1" customWidth="1"/>
    <col min="15630" max="15630" width="0.75" style="1" customWidth="1"/>
    <col min="15631" max="15645" width="4.125" style="1" customWidth="1"/>
    <col min="15646" max="15872" width="10.375" style="1"/>
    <col min="15873" max="15873" width="4" style="1" customWidth="1"/>
    <col min="15874" max="15876" width="4.125" style="1" customWidth="1"/>
    <col min="15877" max="15877" width="5.625" style="1" customWidth="1"/>
    <col min="15878" max="15878" width="5.375" style="1" customWidth="1"/>
    <col min="15879" max="15880" width="5" style="1" customWidth="1"/>
    <col min="15881" max="15883" width="4.125" style="1" customWidth="1"/>
    <col min="15884" max="15884" width="4.5" style="1" customWidth="1"/>
    <col min="15885" max="15885" width="4.125" style="1" customWidth="1"/>
    <col min="15886" max="15886" width="0.75" style="1" customWidth="1"/>
    <col min="15887" max="15901" width="4.125" style="1" customWidth="1"/>
    <col min="15902" max="16128" width="10.375" style="1"/>
    <col min="16129" max="16129" width="4" style="1" customWidth="1"/>
    <col min="16130" max="16132" width="4.125" style="1" customWidth="1"/>
    <col min="16133" max="16133" width="5.625" style="1" customWidth="1"/>
    <col min="16134" max="16134" width="5.375" style="1" customWidth="1"/>
    <col min="16135" max="16136" width="5" style="1" customWidth="1"/>
    <col min="16137" max="16139" width="4.125" style="1" customWidth="1"/>
    <col min="16140" max="16140" width="4.5" style="1" customWidth="1"/>
    <col min="16141" max="16141" width="4.125" style="1" customWidth="1"/>
    <col min="16142" max="16142" width="0.75" style="1" customWidth="1"/>
    <col min="16143" max="16157" width="4.125" style="1" customWidth="1"/>
    <col min="16158" max="16384" width="10.375" style="1"/>
  </cols>
  <sheetData>
    <row r="1" spans="1:31" ht="13.5" customHeight="1">
      <c r="A1" s="2"/>
      <c r="T1" s="18"/>
    </row>
    <row r="2" spans="1:31" ht="27.75" customHeight="1">
      <c r="A2" s="25" t="s">
        <v>97</v>
      </c>
      <c r="T2" s="18"/>
    </row>
    <row r="3" spans="1:31" ht="18" customHeight="1" thickBot="1">
      <c r="A3" s="26"/>
      <c r="B3" s="27"/>
      <c r="C3" s="27"/>
      <c r="D3" s="27"/>
      <c r="E3" s="27"/>
      <c r="F3" s="27"/>
      <c r="G3" s="27"/>
      <c r="H3" s="27"/>
      <c r="I3" s="27"/>
      <c r="J3" s="27"/>
      <c r="K3" s="1" t="s">
        <v>98</v>
      </c>
      <c r="L3" s="27"/>
      <c r="M3" s="27"/>
      <c r="N3" s="27"/>
      <c r="O3" s="27"/>
      <c r="P3" s="27"/>
      <c r="Q3" s="27"/>
      <c r="R3" s="27"/>
      <c r="S3" s="27"/>
      <c r="T3" s="28"/>
    </row>
    <row r="4" spans="1:31" ht="24" customHeight="1">
      <c r="A4" s="234" t="s">
        <v>99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5"/>
      <c r="Q4" s="235"/>
      <c r="R4" s="235"/>
      <c r="S4" s="235"/>
      <c r="T4" s="30"/>
      <c r="W4" s="235"/>
      <c r="X4" s="235"/>
      <c r="Y4" s="235"/>
      <c r="Z4" s="235"/>
      <c r="AA4" s="235"/>
      <c r="AB4" s="235"/>
      <c r="AC4" s="235"/>
      <c r="AD4" s="235"/>
      <c r="AE4" s="235"/>
    </row>
    <row r="5" spans="1:31" ht="24" customHeight="1">
      <c r="A5" s="236" t="s">
        <v>100</v>
      </c>
      <c r="B5" s="237"/>
      <c r="C5" s="238" t="s">
        <v>101</v>
      </c>
      <c r="D5" s="237"/>
      <c r="E5" s="239" t="s">
        <v>102</v>
      </c>
      <c r="F5" s="240"/>
      <c r="G5" s="239" t="s">
        <v>103</v>
      </c>
      <c r="H5" s="240"/>
      <c r="I5" s="239" t="s">
        <v>104</v>
      </c>
      <c r="J5" s="241"/>
      <c r="K5" s="239" t="s">
        <v>105</v>
      </c>
      <c r="L5" s="241"/>
      <c r="M5" s="239" t="s">
        <v>106</v>
      </c>
      <c r="N5" s="243"/>
      <c r="O5" s="243"/>
      <c r="P5" s="242"/>
      <c r="Q5" s="242"/>
      <c r="R5" s="242"/>
      <c r="S5" s="242"/>
      <c r="T5" s="109"/>
      <c r="W5" s="242"/>
      <c r="X5" s="242"/>
      <c r="Y5" s="242"/>
      <c r="Z5" s="242"/>
      <c r="AA5" s="242"/>
      <c r="AB5" s="242"/>
      <c r="AC5" s="242"/>
      <c r="AD5" s="242"/>
      <c r="AE5" s="242"/>
    </row>
    <row r="6" spans="1:31" ht="24" customHeight="1" thickBot="1">
      <c r="A6" s="244">
        <v>1</v>
      </c>
      <c r="B6" s="245"/>
      <c r="C6" s="246">
        <v>3</v>
      </c>
      <c r="D6" s="245"/>
      <c r="E6" s="247">
        <v>24</v>
      </c>
      <c r="F6" s="248"/>
      <c r="G6" s="247">
        <v>38</v>
      </c>
      <c r="H6" s="248"/>
      <c r="I6" s="247">
        <v>84</v>
      </c>
      <c r="J6" s="248"/>
      <c r="K6" s="247">
        <v>8</v>
      </c>
      <c r="L6" s="248"/>
      <c r="M6" s="247">
        <v>3</v>
      </c>
      <c r="N6" s="248"/>
      <c r="O6" s="248"/>
      <c r="P6" s="249"/>
      <c r="Q6" s="250"/>
      <c r="R6" s="249"/>
      <c r="S6" s="249"/>
      <c r="T6" s="31"/>
      <c r="W6" s="249"/>
      <c r="X6" s="250"/>
      <c r="Y6" s="249"/>
      <c r="Z6" s="250"/>
      <c r="AA6" s="250"/>
      <c r="AB6" s="249"/>
      <c r="AC6" s="250"/>
      <c r="AD6" s="249"/>
      <c r="AE6" s="249"/>
    </row>
    <row r="7" spans="1:31" ht="24" customHeight="1" thickBot="1">
      <c r="A7" s="24" t="s">
        <v>107</v>
      </c>
      <c r="B7" s="32"/>
      <c r="C7" s="33"/>
      <c r="D7" s="32"/>
      <c r="E7" s="110"/>
      <c r="F7" s="111"/>
      <c r="G7" s="110"/>
      <c r="H7" s="111"/>
      <c r="I7" s="110"/>
      <c r="J7" s="111"/>
      <c r="K7" s="110"/>
      <c r="L7" s="111"/>
      <c r="M7" s="110"/>
      <c r="N7" s="111"/>
      <c r="O7" s="111"/>
      <c r="P7" s="110"/>
      <c r="Q7" s="111"/>
      <c r="R7" s="110"/>
      <c r="S7" s="110"/>
      <c r="T7" s="31"/>
      <c r="AD7" s="18"/>
    </row>
    <row r="8" spans="1:31" ht="24" customHeight="1">
      <c r="A8" s="251" t="s">
        <v>108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2"/>
      <c r="M8" s="253"/>
      <c r="N8" s="253"/>
      <c r="O8" s="253"/>
      <c r="P8" s="253"/>
      <c r="Q8" s="253"/>
      <c r="R8" s="253"/>
      <c r="S8" s="253"/>
      <c r="T8" s="30"/>
    </row>
    <row r="9" spans="1:31" ht="24" customHeight="1">
      <c r="A9" s="236" t="s">
        <v>101</v>
      </c>
      <c r="B9" s="254"/>
      <c r="C9" s="238" t="s">
        <v>102</v>
      </c>
      <c r="D9" s="254"/>
      <c r="E9" s="239" t="s">
        <v>109</v>
      </c>
      <c r="F9" s="255"/>
      <c r="G9" s="239" t="s">
        <v>104</v>
      </c>
      <c r="H9" s="255"/>
      <c r="I9" s="239" t="s">
        <v>105</v>
      </c>
      <c r="J9" s="256"/>
      <c r="K9" s="256"/>
      <c r="L9" s="242"/>
      <c r="M9" s="252"/>
      <c r="N9" s="242"/>
      <c r="O9" s="252"/>
      <c r="P9" s="252"/>
      <c r="Q9" s="242"/>
      <c r="R9" s="242"/>
      <c r="S9" s="242"/>
      <c r="T9" s="109"/>
    </row>
    <row r="10" spans="1:31" ht="24" customHeight="1" thickBot="1">
      <c r="A10" s="244">
        <v>1</v>
      </c>
      <c r="B10" s="245"/>
      <c r="C10" s="246">
        <v>7</v>
      </c>
      <c r="D10" s="245"/>
      <c r="E10" s="247">
        <v>11</v>
      </c>
      <c r="F10" s="248"/>
      <c r="G10" s="247">
        <v>36</v>
      </c>
      <c r="H10" s="248"/>
      <c r="I10" s="247">
        <v>5</v>
      </c>
      <c r="J10" s="248"/>
      <c r="K10" s="248"/>
      <c r="L10" s="250"/>
      <c r="M10" s="250"/>
      <c r="N10" s="250"/>
      <c r="O10" s="250"/>
      <c r="P10" s="250"/>
      <c r="Q10" s="250"/>
      <c r="R10" s="250"/>
      <c r="S10" s="250"/>
      <c r="T10" s="31"/>
    </row>
    <row r="11" spans="1:31" ht="24" customHeight="1" thickBot="1">
      <c r="A11" s="24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29"/>
      <c r="R11" s="29"/>
      <c r="S11" s="29"/>
      <c r="T11" s="29"/>
    </row>
    <row r="12" spans="1:31" ht="24" customHeight="1">
      <c r="A12" s="251" t="s">
        <v>110</v>
      </c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2"/>
      <c r="M12" s="253"/>
      <c r="N12" s="253"/>
      <c r="O12" s="253"/>
      <c r="P12" s="253"/>
      <c r="Q12" s="253"/>
      <c r="R12" s="253"/>
      <c r="S12" s="253"/>
      <c r="T12" s="30"/>
    </row>
    <row r="13" spans="1:31" ht="24" customHeight="1">
      <c r="A13" s="236" t="s">
        <v>101</v>
      </c>
      <c r="B13" s="254"/>
      <c r="C13" s="238" t="s">
        <v>102</v>
      </c>
      <c r="D13" s="254"/>
      <c r="E13" s="239" t="s">
        <v>109</v>
      </c>
      <c r="F13" s="255"/>
      <c r="G13" s="239" t="s">
        <v>104</v>
      </c>
      <c r="H13" s="255"/>
      <c r="I13" s="239" t="s">
        <v>105</v>
      </c>
      <c r="J13" s="256"/>
      <c r="K13" s="256"/>
      <c r="L13" s="242"/>
      <c r="M13" s="252"/>
      <c r="N13" s="242"/>
      <c r="O13" s="252"/>
      <c r="P13" s="252"/>
      <c r="Q13" s="242"/>
      <c r="R13" s="242"/>
      <c r="S13" s="242"/>
      <c r="T13" s="109"/>
    </row>
    <row r="14" spans="1:31" ht="24" customHeight="1" thickBot="1">
      <c r="A14" s="244">
        <v>1</v>
      </c>
      <c r="B14" s="245"/>
      <c r="C14" s="246">
        <v>3</v>
      </c>
      <c r="D14" s="245"/>
      <c r="E14" s="247">
        <v>13</v>
      </c>
      <c r="F14" s="248"/>
      <c r="G14" s="247">
        <v>25</v>
      </c>
      <c r="H14" s="248"/>
      <c r="I14" s="247">
        <v>1</v>
      </c>
      <c r="J14" s="248"/>
      <c r="K14" s="248"/>
      <c r="L14" s="250"/>
      <c r="M14" s="250"/>
      <c r="N14" s="250"/>
      <c r="O14" s="250"/>
      <c r="P14" s="250"/>
      <c r="Q14" s="250"/>
      <c r="R14" s="250"/>
      <c r="S14" s="250"/>
      <c r="T14" s="31"/>
    </row>
    <row r="15" spans="1:31" ht="24" customHeight="1">
      <c r="A15" s="34" t="s">
        <v>111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29"/>
      <c r="R15" s="29"/>
      <c r="S15" s="29"/>
      <c r="T15" s="29"/>
    </row>
    <row r="16" spans="1:31" ht="18" customHeight="1">
      <c r="A16" s="109"/>
      <c r="B16" s="30"/>
      <c r="C16" s="30"/>
      <c r="D16" s="30"/>
      <c r="E16" s="30"/>
      <c r="F16" s="30"/>
      <c r="G16" s="30"/>
      <c r="H16" s="30"/>
      <c r="I16" s="30"/>
      <c r="J16" s="30"/>
      <c r="K16" s="109"/>
      <c r="L16" s="109"/>
      <c r="M16" s="109"/>
      <c r="N16" s="109"/>
      <c r="O16" s="109"/>
      <c r="P16" s="30"/>
      <c r="Q16" s="30"/>
      <c r="R16" s="30"/>
      <c r="S16" s="30"/>
      <c r="T16" s="30"/>
    </row>
    <row r="17" spans="1:21" ht="18" customHeight="1">
      <c r="A17" s="109"/>
      <c r="B17" s="109"/>
      <c r="C17" s="28"/>
      <c r="D17" s="109"/>
      <c r="E17" s="109"/>
      <c r="F17" s="35"/>
      <c r="G17" s="109"/>
      <c r="H17" s="35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</row>
    <row r="18" spans="1:21" ht="18" customHeight="1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</row>
    <row r="19" spans="1:21" ht="18" customHeight="1">
      <c r="A19" s="36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18"/>
    </row>
    <row r="20" spans="1:21" ht="18" customHeight="1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</row>
    <row r="21" spans="1:21" ht="18" customHeight="1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1" ht="18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29"/>
      <c r="R22" s="29"/>
      <c r="S22" s="29"/>
      <c r="T22" s="29"/>
    </row>
    <row r="23" spans="1:21" ht="18" customHeight="1">
      <c r="A23" s="109"/>
      <c r="B23" s="30"/>
      <c r="C23" s="30"/>
      <c r="D23" s="30"/>
      <c r="E23" s="30"/>
      <c r="F23" s="30"/>
      <c r="G23" s="30"/>
      <c r="H23" s="30"/>
      <c r="I23" s="30"/>
      <c r="J23" s="30"/>
      <c r="K23" s="109"/>
      <c r="L23" s="109"/>
      <c r="M23" s="109"/>
      <c r="N23" s="109"/>
      <c r="O23" s="109"/>
      <c r="P23" s="30"/>
      <c r="Q23" s="30"/>
      <c r="R23" s="30"/>
      <c r="S23" s="30"/>
      <c r="T23" s="30"/>
    </row>
    <row r="24" spans="1:21" ht="18" customHeight="1">
      <c r="A24" s="109"/>
      <c r="B24" s="109"/>
      <c r="C24" s="28"/>
      <c r="D24" s="109"/>
      <c r="E24" s="109"/>
      <c r="F24" s="35"/>
      <c r="G24" s="109"/>
      <c r="H24" s="35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</row>
    <row r="25" spans="1:21" ht="18" customHeigh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1"/>
    </row>
    <row r="26" spans="1:21" ht="18" customHeight="1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1"/>
    </row>
    <row r="27" spans="1:21" ht="18" customHeight="1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1"/>
      <c r="U27" s="18"/>
    </row>
    <row r="28" spans="1:21" ht="18" customHeight="1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1"/>
    </row>
    <row r="29" spans="1:21" ht="18" customHeight="1">
      <c r="A29" s="40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1:21" ht="18" customHeight="1">
      <c r="A30" s="40"/>
      <c r="B30" s="40"/>
      <c r="C30" s="40"/>
      <c r="D30" s="40"/>
      <c r="E30" s="40"/>
      <c r="F30" s="40"/>
      <c r="G30" s="40"/>
      <c r="H30" s="40"/>
      <c r="I30" s="40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1:21" ht="18" customHeight="1">
      <c r="T31" s="18"/>
    </row>
    <row r="32" spans="1:21" ht="18" customHeight="1">
      <c r="T32" s="18"/>
    </row>
    <row r="33" spans="20:20" ht="18" customHeight="1">
      <c r="T33" s="18"/>
    </row>
    <row r="34" spans="20:20" ht="18" customHeight="1">
      <c r="T34" s="18"/>
    </row>
    <row r="35" spans="20:20" ht="18" customHeight="1">
      <c r="T35" s="18"/>
    </row>
    <row r="36" spans="20:20" ht="18" customHeight="1">
      <c r="T36" s="18"/>
    </row>
    <row r="37" spans="20:20" ht="18" customHeight="1">
      <c r="T37" s="18"/>
    </row>
    <row r="38" spans="20:20" ht="18" customHeight="1">
      <c r="T38" s="18"/>
    </row>
    <row r="39" spans="20:20" ht="18" customHeight="1">
      <c r="T39" s="18"/>
    </row>
    <row r="40" spans="20:20" ht="18" customHeight="1">
      <c r="T40" s="18"/>
    </row>
    <row r="41" spans="20:20" ht="18" customHeight="1">
      <c r="T41" s="18"/>
    </row>
    <row r="42" spans="20:20" ht="18" customHeight="1">
      <c r="T42" s="18"/>
    </row>
    <row r="43" spans="20:20" ht="18" customHeight="1">
      <c r="T43" s="18"/>
    </row>
    <row r="44" spans="20:20" ht="18" customHeight="1">
      <c r="T44" s="18"/>
    </row>
    <row r="45" spans="20:20" ht="18" customHeight="1">
      <c r="T45" s="18"/>
    </row>
    <row r="46" spans="20:20" ht="18" customHeight="1">
      <c r="T46" s="18"/>
    </row>
    <row r="47" spans="20:20" ht="18" customHeight="1">
      <c r="T47" s="18"/>
    </row>
    <row r="48" spans="20:20" ht="18" customHeight="1">
      <c r="T48" s="18"/>
    </row>
    <row r="49" spans="20:20" ht="18" customHeight="1">
      <c r="T49" s="18"/>
    </row>
    <row r="50" spans="20:20" ht="18" customHeight="1">
      <c r="T50" s="18"/>
    </row>
    <row r="51" spans="20:20" ht="18" customHeight="1">
      <c r="T51" s="18"/>
    </row>
    <row r="52" spans="20:20" ht="18" customHeight="1">
      <c r="T52" s="18"/>
    </row>
    <row r="53" spans="20:20" ht="18" customHeight="1">
      <c r="T53" s="18"/>
    </row>
    <row r="54" spans="20:20" ht="18" customHeight="1">
      <c r="T54" s="18"/>
    </row>
    <row r="55" spans="20:20" ht="18" customHeight="1">
      <c r="T55" s="18"/>
    </row>
    <row r="56" spans="20:20" ht="18" customHeight="1">
      <c r="T56" s="18"/>
    </row>
    <row r="57" spans="20:20" ht="18" customHeight="1">
      <c r="T57" s="18"/>
    </row>
    <row r="58" spans="20:20" ht="18" customHeight="1">
      <c r="T58" s="18"/>
    </row>
    <row r="59" spans="20:20" ht="18" customHeight="1">
      <c r="T59" s="18"/>
    </row>
    <row r="60" spans="20:20" ht="18" customHeight="1">
      <c r="T60" s="18"/>
    </row>
    <row r="61" spans="20:20" ht="18" customHeight="1">
      <c r="T61" s="18"/>
    </row>
    <row r="62" spans="20:20" ht="18" customHeight="1">
      <c r="T62" s="18"/>
    </row>
    <row r="63" spans="20:20" ht="18" customHeight="1">
      <c r="T63" s="18"/>
    </row>
    <row r="64" spans="20:20" ht="18" customHeight="1">
      <c r="T64" s="18"/>
    </row>
    <row r="65" spans="20:20" ht="18" customHeight="1">
      <c r="T65" s="18"/>
    </row>
    <row r="66" spans="20:20" ht="18" customHeight="1">
      <c r="T66" s="18"/>
    </row>
    <row r="67" spans="20:20" ht="18" customHeight="1">
      <c r="T67" s="18"/>
    </row>
    <row r="68" spans="20:20" ht="18" customHeight="1">
      <c r="T68" s="18"/>
    </row>
    <row r="69" spans="20:20" ht="18" customHeight="1">
      <c r="T69" s="18"/>
    </row>
    <row r="70" spans="20:20" ht="18" customHeight="1">
      <c r="T70" s="18"/>
    </row>
    <row r="71" spans="20:20" ht="18" customHeight="1">
      <c r="T71" s="18"/>
    </row>
    <row r="72" spans="20:20" ht="18" customHeight="1">
      <c r="T72" s="18"/>
    </row>
    <row r="73" spans="20:20" ht="18" customHeight="1">
      <c r="T73" s="18"/>
    </row>
    <row r="74" spans="20:20" ht="18" customHeight="1">
      <c r="T74" s="18"/>
    </row>
    <row r="75" spans="20:20" ht="18" customHeight="1">
      <c r="T75" s="18"/>
    </row>
    <row r="76" spans="20:20" ht="18" customHeight="1">
      <c r="T76" s="18"/>
    </row>
    <row r="77" spans="20:20" ht="18" customHeight="1">
      <c r="T77" s="18"/>
    </row>
    <row r="78" spans="20:20" ht="18" customHeight="1">
      <c r="T78" s="18"/>
    </row>
    <row r="79" spans="20:20" ht="18" customHeight="1">
      <c r="T79" s="18"/>
    </row>
    <row r="80" spans="20:20" ht="18" customHeight="1">
      <c r="T80" s="18"/>
    </row>
    <row r="81" spans="20:20" ht="18" customHeight="1">
      <c r="T81" s="18"/>
    </row>
    <row r="82" spans="20:20" ht="18" customHeight="1">
      <c r="T82" s="18"/>
    </row>
    <row r="83" spans="20:20" ht="18" customHeight="1">
      <c r="T83" s="18"/>
    </row>
    <row r="84" spans="20:20" ht="18" customHeight="1">
      <c r="T84" s="18"/>
    </row>
    <row r="85" spans="20:20" ht="18" customHeight="1">
      <c r="T85" s="18"/>
    </row>
    <row r="86" spans="20:20" ht="18" customHeight="1">
      <c r="T86" s="18"/>
    </row>
    <row r="87" spans="20:20" ht="18" customHeight="1">
      <c r="T87" s="18"/>
    </row>
    <row r="88" spans="20:20" ht="18" customHeight="1">
      <c r="T88" s="18"/>
    </row>
    <row r="89" spans="20:20" ht="18" customHeight="1">
      <c r="T89" s="18"/>
    </row>
    <row r="90" spans="20:20" ht="18" customHeight="1">
      <c r="T90" s="18"/>
    </row>
    <row r="91" spans="20:20" ht="18" customHeight="1">
      <c r="T91" s="18"/>
    </row>
    <row r="92" spans="20:20" ht="18" customHeight="1">
      <c r="T92" s="18"/>
    </row>
    <row r="93" spans="20:20" ht="18" customHeight="1">
      <c r="T93" s="18"/>
    </row>
    <row r="94" spans="20:20" ht="18" customHeight="1">
      <c r="T94" s="18"/>
    </row>
    <row r="95" spans="20:20" ht="18" customHeight="1">
      <c r="T95" s="18"/>
    </row>
    <row r="96" spans="20:20" ht="18" customHeight="1">
      <c r="T96" s="18"/>
    </row>
    <row r="97" spans="20:20" ht="18" customHeight="1">
      <c r="T97" s="18"/>
    </row>
    <row r="98" spans="20:20" ht="18" customHeight="1">
      <c r="T98" s="18"/>
    </row>
    <row r="99" spans="20:20" ht="18" customHeight="1">
      <c r="T99" s="18"/>
    </row>
    <row r="100" spans="20:20" ht="18" customHeight="1">
      <c r="T100" s="18"/>
    </row>
    <row r="101" spans="20:20" ht="18" customHeight="1">
      <c r="T101" s="18"/>
    </row>
    <row r="102" spans="20:20" ht="18" customHeight="1">
      <c r="T102" s="18"/>
    </row>
    <row r="103" spans="20:20" ht="18" customHeight="1">
      <c r="T103" s="18"/>
    </row>
    <row r="104" spans="20:20" ht="18" customHeight="1">
      <c r="T104" s="18"/>
    </row>
    <row r="105" spans="20:20" ht="18" customHeight="1">
      <c r="T105" s="18"/>
    </row>
    <row r="106" spans="20:20" ht="18" customHeight="1">
      <c r="T106" s="18"/>
    </row>
    <row r="107" spans="20:20" ht="18" customHeight="1">
      <c r="T107" s="18"/>
    </row>
    <row r="108" spans="20:20" ht="18" customHeight="1">
      <c r="T108" s="18"/>
    </row>
    <row r="109" spans="20:20" ht="18" customHeight="1">
      <c r="T109" s="18"/>
    </row>
    <row r="110" spans="20:20" ht="18" customHeight="1">
      <c r="T110" s="18"/>
    </row>
    <row r="111" spans="20:20" ht="18" customHeight="1">
      <c r="T111" s="18"/>
    </row>
    <row r="112" spans="20:20" ht="18" customHeight="1">
      <c r="T112" s="18"/>
    </row>
    <row r="113" spans="20:20" ht="18" customHeight="1">
      <c r="T113" s="18"/>
    </row>
    <row r="114" spans="20:20" ht="18" customHeight="1">
      <c r="T114" s="18"/>
    </row>
    <row r="115" spans="20:20" ht="18" customHeight="1">
      <c r="T115" s="18"/>
    </row>
    <row r="116" spans="20:20" ht="18" customHeight="1">
      <c r="T116" s="18"/>
    </row>
    <row r="117" spans="20:20" ht="18" customHeight="1">
      <c r="T117" s="18"/>
    </row>
    <row r="118" spans="20:20" ht="18" customHeight="1">
      <c r="T118" s="18"/>
    </row>
    <row r="119" spans="20:20" ht="18" customHeight="1">
      <c r="T119" s="18"/>
    </row>
    <row r="120" spans="20:20" ht="18" customHeight="1">
      <c r="T120" s="18"/>
    </row>
    <row r="121" spans="20:20" ht="18" customHeight="1">
      <c r="T121" s="18"/>
    </row>
    <row r="122" spans="20:20" ht="18" customHeight="1">
      <c r="T122" s="18"/>
    </row>
    <row r="123" spans="20:20" ht="18" customHeight="1">
      <c r="T123" s="18"/>
    </row>
    <row r="124" spans="20:20" ht="18" customHeight="1">
      <c r="T124" s="18"/>
    </row>
    <row r="125" spans="20:20" ht="18" customHeight="1">
      <c r="T125" s="18"/>
    </row>
    <row r="126" spans="20:20" ht="18" customHeight="1">
      <c r="T126" s="18"/>
    </row>
    <row r="127" spans="20:20" ht="18" customHeight="1">
      <c r="T127" s="18"/>
    </row>
    <row r="128" spans="20:20" ht="18" customHeight="1">
      <c r="T128" s="18"/>
    </row>
    <row r="129" spans="20:20" ht="18" customHeight="1">
      <c r="T129" s="18"/>
    </row>
    <row r="130" spans="20:20" ht="18" customHeight="1">
      <c r="T130" s="18"/>
    </row>
    <row r="131" spans="20:20" ht="18" customHeight="1">
      <c r="T131" s="18"/>
    </row>
    <row r="132" spans="20:20" ht="18" customHeight="1">
      <c r="T132" s="18"/>
    </row>
    <row r="133" spans="20:20" ht="18" customHeight="1">
      <c r="T133" s="18"/>
    </row>
    <row r="134" spans="20:20" ht="18" customHeight="1">
      <c r="T134" s="18"/>
    </row>
    <row r="135" spans="20:20" ht="18" customHeight="1">
      <c r="T135" s="18"/>
    </row>
    <row r="136" spans="20:20" ht="18" customHeight="1">
      <c r="T136" s="18"/>
    </row>
    <row r="137" spans="20:20" ht="18" customHeight="1">
      <c r="T137" s="18"/>
    </row>
    <row r="138" spans="20:20" ht="18" customHeight="1">
      <c r="T138" s="18"/>
    </row>
    <row r="139" spans="20:20" ht="18" customHeight="1">
      <c r="T139" s="18"/>
    </row>
    <row r="140" spans="20:20" ht="18" customHeight="1">
      <c r="T140" s="18"/>
    </row>
    <row r="141" spans="20:20" ht="18" customHeight="1">
      <c r="T141" s="18"/>
    </row>
    <row r="142" spans="20:20" ht="18" customHeight="1">
      <c r="T142" s="18"/>
    </row>
    <row r="143" spans="20:20" ht="18" customHeight="1">
      <c r="T143" s="18"/>
    </row>
    <row r="144" spans="20:20" ht="18" customHeight="1">
      <c r="T144" s="18"/>
    </row>
    <row r="145" spans="20:20" ht="18" customHeight="1">
      <c r="T145" s="18"/>
    </row>
    <row r="146" spans="20:20" ht="18" customHeight="1">
      <c r="T146" s="18"/>
    </row>
    <row r="147" spans="20:20" ht="18" customHeight="1">
      <c r="T147" s="18"/>
    </row>
    <row r="148" spans="20:20" ht="18" customHeight="1">
      <c r="T148" s="18"/>
    </row>
    <row r="149" spans="20:20" ht="18" customHeight="1">
      <c r="T149" s="18"/>
    </row>
    <row r="150" spans="20:20" ht="18" customHeight="1">
      <c r="T150" s="18"/>
    </row>
    <row r="151" spans="20:20" ht="18" customHeight="1">
      <c r="T151" s="18"/>
    </row>
    <row r="152" spans="20:20" ht="18" customHeight="1">
      <c r="T152" s="18"/>
    </row>
    <row r="153" spans="20:20" ht="18" customHeight="1">
      <c r="T153" s="18"/>
    </row>
    <row r="154" spans="20:20" ht="18" customHeight="1">
      <c r="T154" s="18"/>
    </row>
    <row r="155" spans="20:20" ht="18" customHeight="1">
      <c r="T155" s="18"/>
    </row>
    <row r="156" spans="20:20" ht="18" customHeight="1">
      <c r="T156" s="18"/>
    </row>
    <row r="157" spans="20:20" ht="18" customHeight="1">
      <c r="T157" s="18"/>
    </row>
    <row r="158" spans="20:20" ht="18" customHeight="1">
      <c r="T158" s="18"/>
    </row>
    <row r="159" spans="20:20" ht="18" customHeight="1">
      <c r="T159" s="18"/>
    </row>
    <row r="160" spans="20:20" ht="18" customHeight="1">
      <c r="T160" s="18"/>
    </row>
    <row r="161" spans="20:20" ht="18" customHeight="1">
      <c r="T161" s="18"/>
    </row>
    <row r="162" spans="20:20" ht="18" customHeight="1">
      <c r="T162" s="18"/>
    </row>
    <row r="163" spans="20:20" ht="18" customHeight="1">
      <c r="T163" s="18"/>
    </row>
    <row r="164" spans="20:20" ht="18" customHeight="1">
      <c r="T164" s="18"/>
    </row>
    <row r="165" spans="20:20" ht="18" customHeight="1">
      <c r="T165" s="18"/>
    </row>
    <row r="166" spans="20:20" ht="18" customHeight="1">
      <c r="T166" s="18"/>
    </row>
    <row r="167" spans="20:20" ht="18" customHeight="1">
      <c r="T167" s="18"/>
    </row>
    <row r="168" spans="20:20" ht="18" customHeight="1">
      <c r="T168" s="18"/>
    </row>
    <row r="169" spans="20:20" ht="18" customHeight="1">
      <c r="T169" s="18"/>
    </row>
    <row r="170" spans="20:20" ht="18" customHeight="1">
      <c r="T170" s="18"/>
    </row>
    <row r="171" spans="20:20" ht="18" customHeight="1">
      <c r="T171" s="18"/>
    </row>
    <row r="172" spans="20:20" ht="18" customHeight="1">
      <c r="T172" s="18"/>
    </row>
    <row r="173" spans="20:20" ht="18" customHeight="1">
      <c r="T173" s="18"/>
    </row>
    <row r="174" spans="20:20" ht="18" customHeight="1">
      <c r="T174" s="18"/>
    </row>
    <row r="175" spans="20:20" ht="18" customHeight="1">
      <c r="T175" s="18"/>
    </row>
    <row r="176" spans="20:20" ht="18" customHeight="1">
      <c r="T176" s="18"/>
    </row>
    <row r="177" spans="20:20" ht="18" customHeight="1">
      <c r="T177" s="18"/>
    </row>
    <row r="178" spans="20:20" ht="18" customHeight="1">
      <c r="T178" s="18"/>
    </row>
    <row r="179" spans="20:20" ht="18" customHeight="1">
      <c r="T179" s="18"/>
    </row>
    <row r="180" spans="20:20" ht="18" customHeight="1">
      <c r="T180" s="18"/>
    </row>
    <row r="181" spans="20:20" ht="18" customHeight="1">
      <c r="T181" s="18"/>
    </row>
    <row r="182" spans="20:20" ht="18" customHeight="1">
      <c r="T182" s="18"/>
    </row>
    <row r="183" spans="20:20" ht="18" customHeight="1">
      <c r="T183" s="18"/>
    </row>
    <row r="184" spans="20:20" ht="18" customHeight="1">
      <c r="T184" s="18"/>
    </row>
    <row r="185" spans="20:20" ht="18" customHeight="1">
      <c r="T185" s="18"/>
    </row>
    <row r="186" spans="20:20" ht="18" customHeight="1">
      <c r="T186" s="18"/>
    </row>
    <row r="187" spans="20:20" ht="18" customHeight="1">
      <c r="T187" s="18"/>
    </row>
    <row r="188" spans="20:20" ht="18" customHeight="1">
      <c r="T188" s="18"/>
    </row>
    <row r="189" spans="20:20" ht="18" customHeight="1">
      <c r="T189" s="18"/>
    </row>
    <row r="190" spans="20:20" ht="18" customHeight="1">
      <c r="T190" s="18"/>
    </row>
    <row r="191" spans="20:20" ht="18" customHeight="1">
      <c r="T191" s="18"/>
    </row>
    <row r="192" spans="20:20" ht="18" customHeight="1">
      <c r="T192" s="18"/>
    </row>
    <row r="193" spans="20:20" ht="18" customHeight="1">
      <c r="T193" s="18"/>
    </row>
    <row r="194" spans="20:20" ht="18" customHeight="1">
      <c r="T194" s="18"/>
    </row>
    <row r="195" spans="20:20" ht="18" customHeight="1">
      <c r="T195" s="18"/>
    </row>
    <row r="196" spans="20:20" ht="18" customHeight="1">
      <c r="T196" s="18"/>
    </row>
    <row r="197" spans="20:20" ht="18" customHeight="1">
      <c r="T197" s="18"/>
    </row>
    <row r="198" spans="20:20" ht="18" customHeight="1">
      <c r="T198" s="18"/>
    </row>
    <row r="199" spans="20:20" ht="18" customHeight="1">
      <c r="T199" s="18"/>
    </row>
    <row r="200" spans="20:20" ht="18" customHeight="1">
      <c r="T200" s="18"/>
    </row>
    <row r="201" spans="20:20" ht="18" customHeight="1">
      <c r="T201" s="18"/>
    </row>
    <row r="202" spans="20:20" ht="18" customHeight="1">
      <c r="T202" s="18"/>
    </row>
    <row r="203" spans="20:20" ht="18" customHeight="1">
      <c r="T203" s="18"/>
    </row>
    <row r="204" spans="20:20" ht="18" customHeight="1">
      <c r="T204" s="18"/>
    </row>
    <row r="205" spans="20:20" ht="18" customHeight="1">
      <c r="T205" s="18"/>
    </row>
    <row r="206" spans="20:20" ht="18" customHeight="1">
      <c r="T206" s="18"/>
    </row>
    <row r="207" spans="20:20" ht="18" customHeight="1">
      <c r="T207" s="18"/>
    </row>
    <row r="208" spans="20:20" ht="18" customHeight="1">
      <c r="T208" s="18"/>
    </row>
    <row r="209" spans="20:20" ht="18" customHeight="1">
      <c r="T209" s="18"/>
    </row>
    <row r="210" spans="20:20" ht="18" customHeight="1">
      <c r="T210" s="18"/>
    </row>
    <row r="211" spans="20:20" ht="18" customHeight="1">
      <c r="T211" s="18"/>
    </row>
    <row r="212" spans="20:20" ht="18" customHeight="1">
      <c r="T212" s="18"/>
    </row>
    <row r="213" spans="20:20" ht="18" customHeight="1">
      <c r="T213" s="18"/>
    </row>
    <row r="214" spans="20:20" ht="18" customHeight="1">
      <c r="T214" s="18"/>
    </row>
    <row r="215" spans="20:20" ht="18" customHeight="1">
      <c r="T215" s="18"/>
    </row>
    <row r="216" spans="20:20" ht="18" customHeight="1">
      <c r="T216" s="18"/>
    </row>
    <row r="217" spans="20:20" ht="18" customHeight="1">
      <c r="T217" s="18"/>
    </row>
    <row r="218" spans="20:20" ht="18" customHeight="1">
      <c r="T218" s="18"/>
    </row>
    <row r="219" spans="20:20" ht="18" customHeight="1">
      <c r="T219" s="18"/>
    </row>
    <row r="220" spans="20:20" ht="18" customHeight="1">
      <c r="T220" s="18"/>
    </row>
    <row r="221" spans="20:20" ht="18" customHeight="1">
      <c r="T221" s="18"/>
    </row>
    <row r="222" spans="20:20" ht="18" customHeight="1">
      <c r="T222" s="18"/>
    </row>
    <row r="223" spans="20:20" ht="18" customHeight="1">
      <c r="T223" s="18"/>
    </row>
    <row r="224" spans="20:20" ht="18" customHeight="1">
      <c r="T224" s="18"/>
    </row>
    <row r="225" spans="20:20" ht="18" customHeight="1">
      <c r="T225" s="18"/>
    </row>
    <row r="226" spans="20:20" ht="18" customHeight="1">
      <c r="T226" s="18"/>
    </row>
    <row r="227" spans="20:20" ht="18" customHeight="1">
      <c r="T227" s="18"/>
    </row>
    <row r="228" spans="20:20" ht="18" customHeight="1">
      <c r="T228" s="18"/>
    </row>
    <row r="229" spans="20:20" ht="18" customHeight="1">
      <c r="T229" s="18"/>
    </row>
    <row r="230" spans="20:20" ht="18" customHeight="1">
      <c r="T230" s="18"/>
    </row>
    <row r="231" spans="20:20" ht="18" customHeight="1">
      <c r="T231" s="18"/>
    </row>
    <row r="232" spans="20:20" ht="18" customHeight="1">
      <c r="T232" s="18"/>
    </row>
    <row r="233" spans="20:20" ht="18" customHeight="1">
      <c r="T233" s="18"/>
    </row>
    <row r="234" spans="20:20" ht="18" customHeight="1">
      <c r="T234" s="18"/>
    </row>
    <row r="235" spans="20:20" ht="18" customHeight="1">
      <c r="T235" s="18"/>
    </row>
    <row r="236" spans="20:20" ht="18" customHeight="1">
      <c r="T236" s="18"/>
    </row>
    <row r="237" spans="20:20" ht="18" customHeight="1">
      <c r="T237" s="18"/>
    </row>
    <row r="238" spans="20:20" ht="18" customHeight="1">
      <c r="T238" s="18"/>
    </row>
    <row r="239" spans="20:20" ht="18" customHeight="1">
      <c r="T239" s="18"/>
    </row>
    <row r="240" spans="20:20" ht="18" customHeight="1">
      <c r="T240" s="18"/>
    </row>
    <row r="241" spans="20:20" ht="18" customHeight="1">
      <c r="T241" s="18"/>
    </row>
    <row r="242" spans="20:20" ht="18" customHeight="1">
      <c r="T242" s="18"/>
    </row>
    <row r="243" spans="20:20" ht="18" customHeight="1">
      <c r="T243" s="18"/>
    </row>
    <row r="244" spans="20:20" ht="18" customHeight="1">
      <c r="T244" s="18"/>
    </row>
    <row r="245" spans="20:20" ht="18" customHeight="1">
      <c r="T245" s="18"/>
    </row>
    <row r="246" spans="20:20" ht="18" customHeight="1">
      <c r="T246" s="18"/>
    </row>
    <row r="247" spans="20:20" ht="18" customHeight="1">
      <c r="T247" s="18"/>
    </row>
    <row r="248" spans="20:20" ht="18" customHeight="1">
      <c r="T248" s="18"/>
    </row>
    <row r="249" spans="20:20" ht="18" customHeight="1">
      <c r="T249" s="18"/>
    </row>
    <row r="250" spans="20:20" ht="18" customHeight="1">
      <c r="T250" s="18"/>
    </row>
    <row r="251" spans="20:20" ht="18" customHeight="1">
      <c r="T251" s="18"/>
    </row>
    <row r="252" spans="20:20" ht="18" customHeight="1">
      <c r="T252" s="18"/>
    </row>
    <row r="253" spans="20:20" ht="18" customHeight="1">
      <c r="T253" s="18"/>
    </row>
    <row r="254" spans="20:20" ht="18" customHeight="1">
      <c r="T254" s="18"/>
    </row>
    <row r="255" spans="20:20" ht="18" customHeight="1">
      <c r="T255" s="18"/>
    </row>
    <row r="256" spans="20:20" ht="18" customHeight="1">
      <c r="T256" s="18"/>
    </row>
    <row r="257" spans="20:20" ht="18" customHeight="1">
      <c r="T257" s="18"/>
    </row>
    <row r="258" spans="20:20" ht="18" customHeight="1">
      <c r="T258" s="18"/>
    </row>
    <row r="259" spans="20:20" ht="18" customHeight="1">
      <c r="T259" s="18"/>
    </row>
    <row r="260" spans="20:20" ht="18" customHeight="1">
      <c r="T260" s="18"/>
    </row>
  </sheetData>
  <customSheetViews>
    <customSheetView guid="{B782D69B-B610-4DA8-8345-FC49F57C8F61}" showPageBreaks="1" printArea="1" view="pageBreakPreview">
      <pageMargins left="0.78740157480314965" right="0.78740157480314965" top="0.78740157480314965" bottom="0.78740157480314965" header="0" footer="0"/>
      <pageSetup paperSize="9" scale="97" firstPageNumber="205" pageOrder="overThenDown" orientation="portrait" useFirstPageNumber="1" r:id="rId1"/>
      <headerFooter alignWithMargins="0"/>
    </customSheetView>
    <customSheetView guid="{D3A68CF4-ECFE-4EA9-824F-2D792E513DD5}" showPageBreaks="1" printArea="1" view="pageBreakPreview">
      <selection activeCell="A8" sqref="A8:K8"/>
      <pageMargins left="0.78740157480314965" right="0.78740157480314965" top="0.78740157480314965" bottom="0.78740157480314965" header="0" footer="0"/>
      <pageSetup paperSize="9" scale="97" firstPageNumber="205" pageOrder="overThenDown" orientation="portrait" useFirstPageNumber="1" r:id="rId2"/>
      <headerFooter alignWithMargins="0"/>
    </customSheetView>
  </customSheetViews>
  <mergeCells count="66">
    <mergeCell ref="N14:P14"/>
    <mergeCell ref="Q14:S14"/>
    <mergeCell ref="A14:B14"/>
    <mergeCell ref="C14:D14"/>
    <mergeCell ref="E14:F14"/>
    <mergeCell ref="G14:H14"/>
    <mergeCell ref="I14:K14"/>
    <mergeCell ref="L14:M14"/>
    <mergeCell ref="A12:K12"/>
    <mergeCell ref="L12:S12"/>
    <mergeCell ref="A13:B13"/>
    <mergeCell ref="C13:D13"/>
    <mergeCell ref="E13:F13"/>
    <mergeCell ref="G13:H13"/>
    <mergeCell ref="I13:K13"/>
    <mergeCell ref="L13:M13"/>
    <mergeCell ref="N13:P13"/>
    <mergeCell ref="Q13:S13"/>
    <mergeCell ref="N9:P9"/>
    <mergeCell ref="Q9:S9"/>
    <mergeCell ref="A10:B10"/>
    <mergeCell ref="C10:D10"/>
    <mergeCell ref="E10:F10"/>
    <mergeCell ref="G10:H10"/>
    <mergeCell ref="I10:K10"/>
    <mergeCell ref="L10:M10"/>
    <mergeCell ref="N10:P10"/>
    <mergeCell ref="Q10:S10"/>
    <mergeCell ref="A9:B9"/>
    <mergeCell ref="C9:D9"/>
    <mergeCell ref="E9:F9"/>
    <mergeCell ref="G9:H9"/>
    <mergeCell ref="I9:K9"/>
    <mergeCell ref="L9:M9"/>
    <mergeCell ref="W6:X6"/>
    <mergeCell ref="Y6:AA6"/>
    <mergeCell ref="AB6:AC6"/>
    <mergeCell ref="AD6:AE6"/>
    <mergeCell ref="A8:K8"/>
    <mergeCell ref="L8:S8"/>
    <mergeCell ref="K6:L6"/>
    <mergeCell ref="M6:O6"/>
    <mergeCell ref="P6:Q6"/>
    <mergeCell ref="R6:S6"/>
    <mergeCell ref="R5:S5"/>
    <mergeCell ref="A6:B6"/>
    <mergeCell ref="C6:D6"/>
    <mergeCell ref="E6:F6"/>
    <mergeCell ref="G6:H6"/>
    <mergeCell ref="I6:J6"/>
    <mergeCell ref="A4:O4"/>
    <mergeCell ref="P4:S4"/>
    <mergeCell ref="W4:AA4"/>
    <mergeCell ref="AB4:AE4"/>
    <mergeCell ref="A5:B5"/>
    <mergeCell ref="C5:D5"/>
    <mergeCell ref="E5:F5"/>
    <mergeCell ref="G5:H5"/>
    <mergeCell ref="I5:J5"/>
    <mergeCell ref="K5:L5"/>
    <mergeCell ref="AD5:AE5"/>
    <mergeCell ref="W5:X5"/>
    <mergeCell ref="Y5:AA5"/>
    <mergeCell ref="AB5:AC5"/>
    <mergeCell ref="M5:O5"/>
    <mergeCell ref="P5:Q5"/>
  </mergeCells>
  <phoneticPr fontId="3"/>
  <printOptions gridLinesSet="0"/>
  <pageMargins left="0.78740157480314965" right="0.78740157480314965" top="0.78740157480314965" bottom="0.78740157480314965" header="0" footer="0"/>
  <pageSetup paperSize="9" scale="97" firstPageNumber="205" pageOrder="overThenDown" orientation="portrait" useFirstPageNumber="1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N1</vt:lpstr>
      <vt:lpstr>N2</vt:lpstr>
      <vt:lpstr>N3.4</vt:lpstr>
      <vt:lpstr>N5</vt:lpstr>
      <vt:lpstr>N6</vt:lpstr>
      <vt:lpstr>'N2'!Print_Area</vt:lpstr>
      <vt:lpstr>N3.4!Print_Area</vt:lpstr>
      <vt:lpstr>'N5'!Print_Area</vt:lpstr>
      <vt:lpstr>'N6'!Print_Area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掛川市</cp:lastModifiedBy>
  <cp:lastPrinted>2019-04-11T10:41:23Z</cp:lastPrinted>
  <dcterms:created xsi:type="dcterms:W3CDTF">2015-06-05T18:19:34Z</dcterms:created>
  <dcterms:modified xsi:type="dcterms:W3CDTF">2019-06-07T07:52:27Z</dcterms:modified>
</cp:coreProperties>
</file>