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市民課\≪住民記録係≫\12 人口統計・報告\04_IPK・HP掲載\2026年度（R8年度）\R8.5.31現在人口\HP\"/>
    </mc:Choice>
  </mc:AlternateContent>
  <xr:revisionPtr revIDLastSave="0" documentId="13_ncr:1_{983C9791-2F47-4B88-8E0A-6833F07653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旧市町別" sheetId="5" r:id="rId1"/>
    <sheet name="行政区別" sheetId="4" r:id="rId2"/>
    <sheet name="大字別" sheetId="3" r:id="rId3"/>
    <sheet name="年齢１歳別" sheetId="2" r:id="rId4"/>
    <sheet name="年齢５歳別" sheetId="1" r:id="rId5"/>
  </sheets>
  <definedNames>
    <definedName name="_xlnm._FilterDatabase" localSheetId="1" hidden="1">行政区別!$A$5:$L$264</definedName>
    <definedName name="_xlnm._FilterDatabase" localSheetId="2" hidden="1">大字別!$A$3:$L$181</definedName>
    <definedName name="GYOSEIKUBETU" localSheetId="1">行政区別!$A$6:$L$259</definedName>
    <definedName name="GYOSEIKUBETU_1" localSheetId="1">行政区別!#REF!</definedName>
    <definedName name="GYOSEIKUBETU_10" localSheetId="1">行政区別!#REF!</definedName>
    <definedName name="GYOSEIKUBETU_11" localSheetId="1">行政区別!#REF!</definedName>
    <definedName name="GYOSEIKUBETU_12" localSheetId="1">行政区別!#REF!</definedName>
    <definedName name="GYOSEIKUBETU_13" localSheetId="1">行政区別!$A$6:$L$259</definedName>
    <definedName name="GYOSEIKUBETU_14" localSheetId="1">行政区別!$A$6:$L$259</definedName>
    <definedName name="GYOSEIKUBETU_15" localSheetId="1">行政区別!$A$6:$L$259</definedName>
    <definedName name="GYOSEIKUBETU_16" localSheetId="1">行政区別!$A$6:$L$259</definedName>
    <definedName name="GYOSEIKUBETU_17" localSheetId="1">行政区別!#REF!</definedName>
    <definedName name="GYOSEIKUBETU_18" localSheetId="1">行政区別!$A$6:$L$259</definedName>
    <definedName name="GYOSEIKUBETU_19" localSheetId="1">行政区別!$A$6:$L$259</definedName>
    <definedName name="GYOSEIKUBETU_2" localSheetId="1">行政区別!#REF!</definedName>
    <definedName name="GYOSEIKUBETU_20" localSheetId="1">行政区別!$A$6:$L$264</definedName>
    <definedName name="GYOSEIKUBETU_3" localSheetId="1">行政区別!#REF!</definedName>
    <definedName name="GYOSEIKUBETU_4" localSheetId="1">行政区別!#REF!</definedName>
    <definedName name="GYOSEIKUBETU_5" localSheetId="1">行政区別!#REF!</definedName>
    <definedName name="GYOSEIKUBETU_6" localSheetId="1">行政区別!#REF!</definedName>
    <definedName name="GYOSEIKUBETU_7" localSheetId="1">行政区別!#REF!</definedName>
    <definedName name="GYOSEIKUBETU_8" localSheetId="1">行政区別!#REF!</definedName>
    <definedName name="GYOSEIKUBETU_9" localSheetId="1">行政区別!#REF!</definedName>
    <definedName name="NENREIBETU1" localSheetId="3">年齢１歳別!$B$5:$H$108</definedName>
    <definedName name="NENREIBETU1_1" localSheetId="3">年齢１歳別!#REF!</definedName>
    <definedName name="NENREIBETU1_10" localSheetId="3">年齢１歳別!$B$5:$H$108</definedName>
    <definedName name="NENREIBETU1_11" localSheetId="3">年齢１歳別!$B$5:$H$108</definedName>
    <definedName name="NENREIBETU1_12" localSheetId="3">年齢１歳別!$B$5:$H$108</definedName>
    <definedName name="NENREIBETU1_13" localSheetId="3">年齢１歳別!$B$5:$H$115</definedName>
    <definedName name="NENREIBETU1_2" localSheetId="3">年齢１歳別!#REF!</definedName>
    <definedName name="NENREIBETU1_3" localSheetId="3">年齢１歳別!#REF!</definedName>
    <definedName name="NENREIBETU1_4" localSheetId="3">年齢１歳別!#REF!</definedName>
    <definedName name="NENREIBETU1_5" localSheetId="3">年齢１歳別!#REF!</definedName>
    <definedName name="NENREIBETU1_6" localSheetId="3">年齢１歳別!#REF!</definedName>
    <definedName name="NENREIBETU1_7" localSheetId="3">年齢１歳別!$B$5:$H$108</definedName>
    <definedName name="NENREIBETU1_8" localSheetId="3">年齢１歳別!$B$5:$H$108</definedName>
    <definedName name="NENREIBETU1_9" localSheetId="3">年齢１歳別!$B$5:$H$108</definedName>
    <definedName name="NENREIBETU5" localSheetId="4">年齢５歳別!$B$5:$H$27</definedName>
    <definedName name="NENREIBETU5_1" localSheetId="4">年齢５歳別!#REF!</definedName>
    <definedName name="NENREIBETU5_10" localSheetId="4">年齢５歳別!#REF!</definedName>
    <definedName name="NENREIBETU5_11" localSheetId="4">年齢５歳別!#REF!</definedName>
    <definedName name="NENREIBETU5_12" localSheetId="4">年齢５歳別!#REF!</definedName>
    <definedName name="NENREIBETU5_13" localSheetId="4">年齢５歳別!#REF!</definedName>
    <definedName name="NENREIBETU5_14" localSheetId="4">年齢５歳別!$B$5:$H$27</definedName>
    <definedName name="NENREIBETU5_15" localSheetId="4">年齢５歳別!$B$5:$H$27</definedName>
    <definedName name="NENREIBETU5_16" localSheetId="4">年齢５歳別!$B$5:$H$27</definedName>
    <definedName name="NENREIBETU5_17" localSheetId="4">年齢５歳別!$B$5:$H$27</definedName>
    <definedName name="NENREIBETU5_18" localSheetId="4">年齢５歳別!$B$5:$H$27</definedName>
    <definedName name="NENREIBETU5_19" localSheetId="4">年齢５歳別!$B$5:$H$27</definedName>
    <definedName name="NENREIBETU5_2" localSheetId="4">年齢５歳別!#REF!</definedName>
    <definedName name="NENREIBETU5_3" localSheetId="4">年齢５歳別!#REF!</definedName>
    <definedName name="NENREIBETU5_4" localSheetId="4">年齢５歳別!#REF!</definedName>
    <definedName name="NENREIBETU5_5" localSheetId="4">年齢５歳別!#REF!</definedName>
    <definedName name="NENREIBETU5_6" localSheetId="4">年齢５歳別!#REF!</definedName>
    <definedName name="NENREIBETU5_7" localSheetId="4">年齢５歳別!#REF!</definedName>
    <definedName name="NENREIBETU5_8" localSheetId="4">年齢５歳別!#REF!</definedName>
    <definedName name="NENREIBETU5_9" localSheetId="4">年齢５歳別!$H$5:$N$23</definedName>
    <definedName name="OAZABETU" localSheetId="2">大字別!$A$6:$L$181</definedName>
    <definedName name="Oazabetu_1" localSheetId="2">大字別!#REF!</definedName>
    <definedName name="OAZABETU_10" localSheetId="2">大字別!$A$6:$L$181</definedName>
    <definedName name="OAZABETU_11" localSheetId="2">大字別!$A$6:$L$181</definedName>
    <definedName name="OAZABETU_12" localSheetId="2">大字別!$A$6:$L$181</definedName>
    <definedName name="OAZABETU_13" localSheetId="2">大字別!$A$6:$L$181</definedName>
    <definedName name="OAZABETU_2" localSheetId="2">大字別!#REF!</definedName>
    <definedName name="OAZABETU_3" localSheetId="2">大字別!#REF!</definedName>
    <definedName name="OAZABETU_4" localSheetId="2">大字別!#REF!</definedName>
    <definedName name="OAZABETU_5" localSheetId="2">大字別!#REF!</definedName>
    <definedName name="OAZABETU_6" localSheetId="2">大字別!#REF!</definedName>
    <definedName name="OAZABETU_7" localSheetId="2">大字別!$A$6:$L$181</definedName>
    <definedName name="OAZABETU_8" localSheetId="2">大字別!$A$6:$L$181</definedName>
    <definedName name="OAZABETU_9" localSheetId="2">大字別!$A$6:$L$181</definedName>
    <definedName name="_xlnm.Print_Area" localSheetId="0">旧市町別!$A$1:$H$26</definedName>
    <definedName name="_xlnm.Print_Titles" localSheetId="1">行政区別!$4:$5</definedName>
    <definedName name="_xlnm.Print_Titles" localSheetId="2">大字別!$4:$5</definedName>
    <definedName name="_xlnm.Print_Titles" localSheetId="3">年齢１歳別!$4:$4</definedName>
    <definedName name="_xlnm.Print_Titles" localSheetId="4">年齢５歳別!$4:$4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17" i="5"/>
  <c r="F19" i="5"/>
  <c r="G25" i="5"/>
  <c r="F17" i="5"/>
  <c r="G19" i="5"/>
  <c r="B17" i="5" l="1"/>
  <c r="C24" i="5"/>
  <c r="C17" i="5"/>
  <c r="D17" i="5"/>
  <c r="E19" i="5"/>
  <c r="C19" i="5"/>
  <c r="C25" i="5"/>
  <c r="B19" i="5"/>
  <c r="D19" i="5"/>
  <c r="E24" i="5"/>
  <c r="E17" i="5"/>
  <c r="E25" i="5"/>
  <c r="D8" i="5" l="1"/>
  <c r="D9" i="5"/>
  <c r="C18" i="5"/>
  <c r="B26" i="5"/>
  <c r="H24" i="5"/>
  <c r="C11" i="5" s="1"/>
  <c r="E20" i="5"/>
  <c r="E18" i="5"/>
  <c r="D26" i="5"/>
  <c r="F9" i="5"/>
  <c r="F26" i="5"/>
  <c r="G18" i="5"/>
  <c r="G20" i="5"/>
  <c r="C20" i="5" l="1"/>
  <c r="C21" i="5" s="1"/>
  <c r="H25" i="5"/>
  <c r="C12" i="5" s="1"/>
  <c r="F8" i="5"/>
  <c r="F10" i="5" s="1"/>
  <c r="E21" i="5"/>
  <c r="H18" i="5"/>
  <c r="H9" i="5"/>
  <c r="H26" i="5"/>
  <c r="C13" i="5" s="1"/>
  <c r="G21" i="5"/>
  <c r="D10" i="5"/>
  <c r="H20" i="5" l="1"/>
  <c r="H8" i="5"/>
  <c r="H10" i="5" s="1"/>
  <c r="H2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YOSEIKUBETU" type="6" refreshedVersion="4" background="1" saveData="1">
    <textPr codePage="932" sourceFile="J:\《管理係》\人口統計\行政区別等人口資料\H２８資料\42810\平成28年10月人口世帯集計表（行政区別）編集済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NENREIBETU1" type="6" refreshedVersion="4" background="1" saveData="1">
    <textPr codePage="932" sourceFile="J:\《管理係》\人口統計\行政区別等人口資料\H２８資料\42810\平成28年10月簡易帳票(年齢別　１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3" xr16:uid="{00000000-0015-0000-FFFF-FFFF02000000}" name="NENREIBETU5" type="6" refreshedVersion="4" background="1" saveData="1">
    <textPr codePage="932" sourceFile="J:\《管理係》\人口統計\行政区別等人口資料\H２８資料\42810\平成28年10月簡易帳票(年齢別　５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4" xr16:uid="{00000000-0015-0000-FFFF-FFFF03000000}" name="OAZABETU" type="6" refreshedVersion="4" background="1" saveData="1">
    <textPr codePage="932" sourceFile="J:\《管理係》\人口統計\行政区別等人口資料\H２８資料\42810\平成28年10月人口世帯集計表（大字別）編集済み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<sst xmlns="http://schemas.openxmlformats.org/spreadsheetml/2006/main" count="589" uniqueCount="421">
  <si>
    <t>人口合計</t>
    <rPh sb="0" eb="2">
      <t>ジンコウ</t>
    </rPh>
    <rPh sb="2" eb="4">
      <t>ゴウケイ</t>
    </rPh>
    <phoneticPr fontId="2"/>
  </si>
  <si>
    <t>日本人男</t>
    <rPh sb="0" eb="3">
      <t>ニホンジン</t>
    </rPh>
    <rPh sb="3" eb="4">
      <t>オトコ</t>
    </rPh>
    <phoneticPr fontId="2"/>
  </si>
  <si>
    <t>日本人女</t>
    <rPh sb="0" eb="3">
      <t>ニホンジン</t>
    </rPh>
    <rPh sb="3" eb="4">
      <t>オンナ</t>
    </rPh>
    <phoneticPr fontId="2"/>
  </si>
  <si>
    <t>外国人男</t>
    <rPh sb="0" eb="3">
      <t>ガイコクジン</t>
    </rPh>
    <rPh sb="3" eb="4">
      <t>オトコ</t>
    </rPh>
    <phoneticPr fontId="2"/>
  </si>
  <si>
    <t>年齢人口</t>
    <rPh sb="0" eb="2">
      <t>ネンレイ</t>
    </rPh>
    <rPh sb="2" eb="4">
      <t>ジンコウ</t>
    </rPh>
    <phoneticPr fontId="2"/>
  </si>
  <si>
    <t>日本人計</t>
    <rPh sb="0" eb="2">
      <t>ニホン</t>
    </rPh>
    <rPh sb="2" eb="3">
      <t>ヒト</t>
    </rPh>
    <rPh sb="3" eb="4">
      <t>ケイ</t>
    </rPh>
    <phoneticPr fontId="2"/>
  </si>
  <si>
    <t>外国人女</t>
    <rPh sb="0" eb="3">
      <t>ガイコクジン</t>
    </rPh>
    <rPh sb="3" eb="4">
      <t>オンナ</t>
    </rPh>
    <phoneticPr fontId="2"/>
  </si>
  <si>
    <t>掛川市年齢別人口一覧表（１歳区分）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</si>
  <si>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掛川市年齢別人口一覧表（５歳区分）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</si>
  <si>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年齢</t>
    <rPh sb="0" eb="2">
      <t>ネンレイ</t>
    </rPh>
    <phoneticPr fontId="2"/>
  </si>
  <si>
    <t>掛川市行政区別世帯数・人口一覧表</t>
    <rPh sb="0" eb="2">
      <t>カケガワ</t>
    </rPh>
    <rPh sb="2" eb="5">
      <t>シギョウセイ</t>
    </rPh>
    <rPh sb="5" eb="7">
      <t>クベツ</t>
    </rPh>
    <rPh sb="7" eb="10">
      <t>セタイスウ</t>
    </rPh>
    <rPh sb="11" eb="13">
      <t>ジンコウ</t>
    </rPh>
    <rPh sb="13" eb="16">
      <t>イチランヒョウ</t>
    </rPh>
    <phoneticPr fontId="2"/>
  </si>
  <si>
    <t>行政区</t>
    <rPh sb="0" eb="3">
      <t>ギョウセイク</t>
    </rPh>
    <phoneticPr fontId="2"/>
  </si>
  <si>
    <t>コード</t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</si>
  <si>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</si>
  <si>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</si>
  <si>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</si>
  <si>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</si>
  <si>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</si>
  <si>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　　　　口</t>
    <rPh sb="0" eb="1">
      <t>ヒト</t>
    </rPh>
    <rPh sb="5" eb="6">
      <t>クチ</t>
    </rPh>
    <phoneticPr fontId="2"/>
  </si>
  <si>
    <t>世　帯　数</t>
    <rPh sb="0" eb="1">
      <t>ヨ</t>
    </rPh>
    <rPh sb="2" eb="3">
      <t>オビ</t>
    </rPh>
    <rPh sb="4" eb="5">
      <t>カズ</t>
    </rPh>
    <phoneticPr fontId="2"/>
  </si>
  <si>
    <t>掛川市大字別世帯数・人口一覧表</t>
    <rPh sb="0" eb="2">
      <t>カケガワ</t>
    </rPh>
    <rPh sb="2" eb="3">
      <t>シ</t>
    </rPh>
    <rPh sb="3" eb="5">
      <t>オオアザ</t>
    </rPh>
    <rPh sb="5" eb="6">
      <t>ベツ</t>
    </rPh>
    <rPh sb="6" eb="9">
      <t>セタイスウ</t>
    </rPh>
    <rPh sb="10" eb="12">
      <t>ジンコウ</t>
    </rPh>
    <rPh sb="12" eb="15">
      <t>イチランヒョウ</t>
    </rPh>
    <phoneticPr fontId="2"/>
  </si>
  <si>
    <t>大字</t>
    <rPh sb="0" eb="2">
      <t>オオアザ</t>
    </rPh>
    <phoneticPr fontId="2"/>
  </si>
  <si>
    <t>合計</t>
    <rPh sb="0" eb="2">
      <t>ゴウケイ</t>
    </rPh>
    <phoneticPr fontId="1"/>
  </si>
  <si>
    <t>合計</t>
    <rPh sb="0" eb="2">
      <t>ゴウケイ</t>
    </rPh>
    <phoneticPr fontId="2"/>
  </si>
  <si>
    <t>計</t>
    <rPh sb="0" eb="1">
      <t>ケイ</t>
    </rPh>
    <phoneticPr fontId="1"/>
  </si>
  <si>
    <t>掛川市　人口・世帯数　</t>
    <rPh sb="0" eb="3">
      <t>カケガワシ</t>
    </rPh>
    <rPh sb="7" eb="10">
      <t>セタイスウ</t>
    </rPh>
    <phoneticPr fontId="1"/>
  </si>
  <si>
    <t>人口</t>
    <rPh sb="0" eb="2">
      <t>ジンコウ</t>
    </rPh>
    <phoneticPr fontId="2"/>
  </si>
  <si>
    <t>世帯数</t>
    <rPh sb="0" eb="3">
      <t>セタイスウ</t>
    </rPh>
    <phoneticPr fontId="2"/>
  </si>
  <si>
    <t>掛川市 人口・世帯数</t>
    <rPh sb="0" eb="3">
      <t>カケガワシ</t>
    </rPh>
    <rPh sb="7" eb="10">
      <t>セタイスウ</t>
    </rPh>
    <phoneticPr fontId="2"/>
  </si>
  <si>
    <t>男</t>
    <phoneticPr fontId="1"/>
  </si>
  <si>
    <t>女</t>
    <phoneticPr fontId="1"/>
  </si>
  <si>
    <t>内訳（旧市町別　人口・世帯数）</t>
    <rPh sb="0" eb="2">
      <t>ウチワケ</t>
    </rPh>
    <rPh sb="3" eb="4">
      <t>キュウ</t>
    </rPh>
    <rPh sb="4" eb="5">
      <t>シ</t>
    </rPh>
    <rPh sb="5" eb="6">
      <t>チョウ</t>
    </rPh>
    <rPh sb="6" eb="7">
      <t>ベツ</t>
    </rPh>
    <rPh sb="8" eb="10">
      <t>ジンコウ</t>
    </rPh>
    <rPh sb="11" eb="14">
      <t>セタイスウ</t>
    </rPh>
    <phoneticPr fontId="2"/>
  </si>
  <si>
    <t>大東地区</t>
    <rPh sb="0" eb="2">
      <t>ダイトウ</t>
    </rPh>
    <rPh sb="2" eb="4">
      <t>チク</t>
    </rPh>
    <phoneticPr fontId="1"/>
  </si>
  <si>
    <t>大須賀地区</t>
    <rPh sb="0" eb="3">
      <t>オオスガ</t>
    </rPh>
    <rPh sb="3" eb="5">
      <t>チク</t>
    </rPh>
    <phoneticPr fontId="1"/>
  </si>
  <si>
    <t>掛川地区</t>
    <rPh sb="0" eb="2">
      <t>カケガワ</t>
    </rPh>
    <rPh sb="2" eb="4">
      <t>チク</t>
    </rPh>
    <phoneticPr fontId="1"/>
  </si>
  <si>
    <t>コード</t>
    <phoneticPr fontId="2"/>
  </si>
  <si>
    <t>地区計</t>
  </si>
  <si>
    <t>仁藤町</t>
  </si>
  <si>
    <t>肴町</t>
  </si>
  <si>
    <t>塩町</t>
  </si>
  <si>
    <t>喜町</t>
  </si>
  <si>
    <t>新町</t>
  </si>
  <si>
    <t>道神町</t>
  </si>
  <si>
    <t>六軒町</t>
  </si>
  <si>
    <t>神明町</t>
  </si>
  <si>
    <t>旭町</t>
  </si>
  <si>
    <t>旭ヶ丘</t>
  </si>
  <si>
    <t>栄町</t>
  </si>
  <si>
    <t>紺屋町</t>
  </si>
  <si>
    <t>中町</t>
  </si>
  <si>
    <t>緑町</t>
  </si>
  <si>
    <t>連雀</t>
  </si>
  <si>
    <t>大手町</t>
  </si>
  <si>
    <t>松尾</t>
  </si>
  <si>
    <t>城内</t>
  </si>
  <si>
    <t>研屋町</t>
  </si>
  <si>
    <t>西町</t>
  </si>
  <si>
    <t>瓦町</t>
  </si>
  <si>
    <t>十王</t>
  </si>
  <si>
    <t>下俣町</t>
  </si>
  <si>
    <t>十九首</t>
  </si>
  <si>
    <t>小鷹町</t>
  </si>
  <si>
    <t>中央１丁目</t>
  </si>
  <si>
    <t>中央２丁目</t>
  </si>
  <si>
    <t>中央３丁目</t>
  </si>
  <si>
    <t>中央高町</t>
  </si>
  <si>
    <t>城西</t>
  </si>
  <si>
    <t>二瀬川</t>
  </si>
  <si>
    <t>上屋敷</t>
  </si>
  <si>
    <t>秋葉通り</t>
  </si>
  <si>
    <t>鳥居町</t>
  </si>
  <si>
    <t>橘町</t>
  </si>
  <si>
    <t>末広町</t>
  </si>
  <si>
    <t>長谷</t>
  </si>
  <si>
    <t>七日町</t>
  </si>
  <si>
    <t>秋葉路</t>
  </si>
  <si>
    <t>杉谷</t>
  </si>
  <si>
    <t>上張</t>
  </si>
  <si>
    <t>新道</t>
  </si>
  <si>
    <t>緑ヶ丘第一</t>
  </si>
  <si>
    <t>緑ヶ丘第二</t>
  </si>
  <si>
    <t>矢崎</t>
  </si>
  <si>
    <t>葵町</t>
  </si>
  <si>
    <t>杉谷南</t>
  </si>
  <si>
    <t>下俣</t>
  </si>
  <si>
    <t>久保</t>
  </si>
  <si>
    <t>亀の甲</t>
  </si>
  <si>
    <t>神代地</t>
  </si>
  <si>
    <t>結縁寺</t>
  </si>
  <si>
    <t>桶田</t>
  </si>
  <si>
    <t>五百済</t>
  </si>
  <si>
    <t>段金谷</t>
  </si>
  <si>
    <t>下板沢</t>
  </si>
  <si>
    <t>上板沢</t>
  </si>
  <si>
    <t>和田</t>
  </si>
  <si>
    <t>子隣</t>
  </si>
  <si>
    <t>岩井寺</t>
  </si>
  <si>
    <t>大谷</t>
  </si>
  <si>
    <t>満水</t>
  </si>
  <si>
    <t>薗ヶ谷</t>
  </si>
  <si>
    <t>宮脇</t>
  </si>
  <si>
    <t>成滝</t>
  </si>
  <si>
    <t>葛川</t>
  </si>
  <si>
    <t>青葉台</t>
  </si>
  <si>
    <t>金城</t>
  </si>
  <si>
    <t>宮村</t>
  </si>
  <si>
    <t>海老名</t>
  </si>
  <si>
    <t>影森</t>
  </si>
  <si>
    <t>塩井川原</t>
  </si>
  <si>
    <t>寺ヶ谷</t>
  </si>
  <si>
    <t>伊達方</t>
  </si>
  <si>
    <t>本所</t>
  </si>
  <si>
    <t>新田</t>
  </si>
  <si>
    <t>池下</t>
  </si>
  <si>
    <t>牛頭</t>
  </si>
  <si>
    <t>山鼻</t>
  </si>
  <si>
    <t>千羽</t>
  </si>
  <si>
    <t>木割</t>
  </si>
  <si>
    <t>池下雇用促進住宅</t>
  </si>
  <si>
    <t>原子</t>
  </si>
  <si>
    <t>古宮</t>
  </si>
  <si>
    <t>下町</t>
  </si>
  <si>
    <t>本町</t>
  </si>
  <si>
    <t>沓掛</t>
  </si>
  <si>
    <t>御林</t>
  </si>
  <si>
    <t>川向</t>
  </si>
  <si>
    <t>大野</t>
  </si>
  <si>
    <t>佐夜鹿</t>
  </si>
  <si>
    <t>東山</t>
  </si>
  <si>
    <t>水垂</t>
  </si>
  <si>
    <t>初馬</t>
  </si>
  <si>
    <t>葛ヶ丘</t>
  </si>
  <si>
    <t>北門</t>
  </si>
  <si>
    <t>城北町</t>
  </si>
  <si>
    <t>弥生町</t>
  </si>
  <si>
    <t>下西郷</t>
  </si>
  <si>
    <t>倉真１区</t>
  </si>
  <si>
    <t>倉真２区</t>
  </si>
  <si>
    <t>倉真３区</t>
  </si>
  <si>
    <t>倉真４区</t>
  </si>
  <si>
    <t>倉真５区</t>
  </si>
  <si>
    <t>倉真６区</t>
  </si>
  <si>
    <t>倉真７区</t>
  </si>
  <si>
    <t>小市</t>
  </si>
  <si>
    <t>方ノ橋</t>
  </si>
  <si>
    <t>構江</t>
  </si>
  <si>
    <t>石畑</t>
  </si>
  <si>
    <t>石ヶ谷</t>
  </si>
  <si>
    <t>美人ヶ谷</t>
  </si>
  <si>
    <t>滝ノ谷</t>
  </si>
  <si>
    <t>長間</t>
  </si>
  <si>
    <t>五明</t>
  </si>
  <si>
    <t>大和田</t>
  </si>
  <si>
    <t>萩間</t>
  </si>
  <si>
    <t>居尻</t>
  </si>
  <si>
    <t>泉</t>
  </si>
  <si>
    <t>孕丹</t>
  </si>
  <si>
    <t>寺島</t>
  </si>
  <si>
    <t>桑地</t>
  </si>
  <si>
    <t>栃原</t>
  </si>
  <si>
    <t>高山</t>
  </si>
  <si>
    <t>正道</t>
  </si>
  <si>
    <t>平島</t>
  </si>
  <si>
    <t>久居島</t>
  </si>
  <si>
    <t>中西之谷</t>
  </si>
  <si>
    <t>上西之谷</t>
  </si>
  <si>
    <t>本郷西</t>
  </si>
  <si>
    <t>本郷東</t>
  </si>
  <si>
    <t>細谷</t>
  </si>
  <si>
    <t>幡鎌</t>
  </si>
  <si>
    <t>西山</t>
  </si>
  <si>
    <t>本郷南</t>
  </si>
  <si>
    <t>サングリーン</t>
  </si>
  <si>
    <t>上垂木</t>
  </si>
  <si>
    <t>家代</t>
  </si>
  <si>
    <t>遊家</t>
  </si>
  <si>
    <t>下垂木１区</t>
  </si>
  <si>
    <t>森平</t>
  </si>
  <si>
    <t>富部</t>
  </si>
  <si>
    <t>下垂木２区</t>
  </si>
  <si>
    <t>下垂木３区</t>
  </si>
  <si>
    <t>家代の里</t>
  </si>
  <si>
    <t>下垂木南</t>
  </si>
  <si>
    <t>吉岡</t>
  </si>
  <si>
    <t>高田</t>
  </si>
  <si>
    <t>各和</t>
  </si>
  <si>
    <t>吉岡市営住宅団地</t>
  </si>
  <si>
    <t>つくしの</t>
  </si>
  <si>
    <t>岡津</t>
  </si>
  <si>
    <t>原川</t>
  </si>
  <si>
    <t>徳泉</t>
  </si>
  <si>
    <t>領家</t>
  </si>
  <si>
    <t>高御所</t>
  </si>
  <si>
    <t>篠場</t>
  </si>
  <si>
    <t>平野</t>
  </si>
  <si>
    <t>梅橋</t>
  </si>
  <si>
    <t>細沢</t>
  </si>
  <si>
    <t>千浜東</t>
  </si>
  <si>
    <t>千浜西</t>
  </si>
  <si>
    <t>国浜</t>
  </si>
  <si>
    <t>千浜雇用促進</t>
  </si>
  <si>
    <t>三浜</t>
  </si>
  <si>
    <t>浜野</t>
  </si>
  <si>
    <t>大坂</t>
  </si>
  <si>
    <t>三井</t>
  </si>
  <si>
    <t>東大坂</t>
  </si>
  <si>
    <t>大坂雇用促進</t>
  </si>
  <si>
    <t>下土方</t>
  </si>
  <si>
    <t>土方</t>
  </si>
  <si>
    <t>上土方</t>
  </si>
  <si>
    <t>井崎雇用促進</t>
  </si>
  <si>
    <t>高瀬</t>
  </si>
  <si>
    <t>小貫</t>
  </si>
  <si>
    <t>中方</t>
  </si>
  <si>
    <t>岩滑</t>
  </si>
  <si>
    <t>睦三</t>
  </si>
  <si>
    <t>中</t>
  </si>
  <si>
    <t>中雇用促進</t>
  </si>
  <si>
    <t>横須賀川原町</t>
  </si>
  <si>
    <t>十六軒町</t>
  </si>
  <si>
    <t>大谷町</t>
  </si>
  <si>
    <t>新屋町</t>
  </si>
  <si>
    <t>西大谷</t>
  </si>
  <si>
    <t>東本町</t>
  </si>
  <si>
    <t>中本町</t>
  </si>
  <si>
    <t>西本町</t>
  </si>
  <si>
    <t>汐見ケ丘</t>
  </si>
  <si>
    <t>柏平</t>
  </si>
  <si>
    <t>軍全町</t>
  </si>
  <si>
    <t>沢上町</t>
  </si>
  <si>
    <t>東新町</t>
  </si>
  <si>
    <t>西新町</t>
  </si>
  <si>
    <t>松尾町</t>
  </si>
  <si>
    <t>西田町</t>
  </si>
  <si>
    <t>東田町</t>
  </si>
  <si>
    <t>大工町</t>
  </si>
  <si>
    <t>石津</t>
  </si>
  <si>
    <t>横砂</t>
  </si>
  <si>
    <t>小谷田</t>
  </si>
  <si>
    <t>清ケ谷</t>
  </si>
  <si>
    <t>本谷</t>
  </si>
  <si>
    <t>今沢</t>
  </si>
  <si>
    <t>川原崎</t>
  </si>
  <si>
    <t>雇用促進第１</t>
  </si>
  <si>
    <t>西大渕</t>
  </si>
  <si>
    <t>沖之須</t>
  </si>
  <si>
    <t>野賀</t>
  </si>
  <si>
    <t>新井</t>
  </si>
  <si>
    <t>中新井</t>
  </si>
  <si>
    <t>岡原</t>
  </si>
  <si>
    <t>浜</t>
  </si>
  <si>
    <t>東大谷</t>
  </si>
  <si>
    <t>野中</t>
  </si>
  <si>
    <t>藤塚</t>
  </si>
  <si>
    <t>雨垂</t>
  </si>
  <si>
    <t>掛川</t>
  </si>
  <si>
    <t>仁藤</t>
  </si>
  <si>
    <t>大池</t>
  </si>
  <si>
    <t>緑ケ丘１丁目</t>
  </si>
  <si>
    <t>緑ケ丘２丁目</t>
  </si>
  <si>
    <t>清崎</t>
  </si>
  <si>
    <t>南西郷</t>
  </si>
  <si>
    <t>上内田</t>
  </si>
  <si>
    <t>板沢</t>
  </si>
  <si>
    <t>薗ケ谷</t>
  </si>
  <si>
    <t>安養寺</t>
  </si>
  <si>
    <t>印内</t>
  </si>
  <si>
    <t>八坂</t>
  </si>
  <si>
    <t>小原子</t>
  </si>
  <si>
    <t>逆川</t>
  </si>
  <si>
    <t>日坂</t>
  </si>
  <si>
    <t>倉真</t>
  </si>
  <si>
    <t>天王町</t>
  </si>
  <si>
    <t>柳町</t>
  </si>
  <si>
    <t>中宿</t>
  </si>
  <si>
    <t>上西郷</t>
  </si>
  <si>
    <t>孕石</t>
  </si>
  <si>
    <t>丹間</t>
  </si>
  <si>
    <t>黒俣</t>
  </si>
  <si>
    <t>原里</t>
  </si>
  <si>
    <t>本郷</t>
  </si>
  <si>
    <t>下垂木</t>
  </si>
  <si>
    <t>黒田</t>
  </si>
  <si>
    <t>細田</t>
  </si>
  <si>
    <t>沢田</t>
  </si>
  <si>
    <t>葛ケ丘１丁目</t>
  </si>
  <si>
    <t>葛ケ丘２丁目</t>
  </si>
  <si>
    <t>葛ケ丘３丁目</t>
  </si>
  <si>
    <t>大多郎</t>
  </si>
  <si>
    <t>谷の口町</t>
  </si>
  <si>
    <t>城北１丁目</t>
  </si>
  <si>
    <t>城北２丁目</t>
  </si>
  <si>
    <t>旭ケ丘１丁目</t>
  </si>
  <si>
    <t>旭ケ丘２丁目</t>
  </si>
  <si>
    <t>城西１丁目</t>
  </si>
  <si>
    <t>城西２丁目</t>
  </si>
  <si>
    <t>下俣南１丁目</t>
  </si>
  <si>
    <t>下俣南２丁目</t>
  </si>
  <si>
    <t>久保１丁目</t>
  </si>
  <si>
    <t>久保２丁目</t>
  </si>
  <si>
    <t>亀の甲１丁目</t>
  </si>
  <si>
    <t>亀の甲２丁目</t>
  </si>
  <si>
    <t>南１丁目</t>
  </si>
  <si>
    <t>南２丁目</t>
  </si>
  <si>
    <t>杉谷１丁目</t>
  </si>
  <si>
    <t>杉谷２丁目</t>
  </si>
  <si>
    <t>駅前</t>
  </si>
  <si>
    <t>旭台</t>
  </si>
  <si>
    <t>御所原</t>
  </si>
  <si>
    <t>城下</t>
  </si>
  <si>
    <t>家代の里１丁目</t>
  </si>
  <si>
    <t>家代の里２丁目</t>
  </si>
  <si>
    <t>家代の里３丁目</t>
  </si>
  <si>
    <t>長谷１丁目</t>
  </si>
  <si>
    <t>長谷２丁目</t>
  </si>
  <si>
    <t>長谷３丁目</t>
  </si>
  <si>
    <t>下俣南３丁目</t>
  </si>
  <si>
    <t>杉谷南１丁目</t>
  </si>
  <si>
    <t>杉谷南２丁目</t>
  </si>
  <si>
    <t>矢崎町</t>
  </si>
  <si>
    <t>和光１丁目</t>
  </si>
  <si>
    <t>和光２丁目</t>
  </si>
  <si>
    <t>和光３丁目</t>
  </si>
  <si>
    <t>浜野新田</t>
  </si>
  <si>
    <t>三俣</t>
  </si>
  <si>
    <t>浜川新田</t>
  </si>
  <si>
    <t>菊浜</t>
  </si>
  <si>
    <t>国安</t>
  </si>
  <si>
    <t>国包</t>
  </si>
  <si>
    <t>千浜</t>
  </si>
  <si>
    <t>坂里</t>
  </si>
  <si>
    <t>入山瀬</t>
  </si>
  <si>
    <t>今滝</t>
  </si>
  <si>
    <t>上土方落合</t>
  </si>
  <si>
    <t>上土方旦付新田</t>
  </si>
  <si>
    <t>上土方嶺向</t>
  </si>
  <si>
    <t>川久保</t>
  </si>
  <si>
    <t>西之谷</t>
  </si>
  <si>
    <t>海戸</t>
  </si>
  <si>
    <t>大坪台</t>
  </si>
  <si>
    <t>横須賀</t>
  </si>
  <si>
    <t>大渕</t>
  </si>
  <si>
    <t>山崎</t>
  </si>
  <si>
    <t>宮脇１丁目</t>
  </si>
  <si>
    <t>宮脇２丁目</t>
  </si>
  <si>
    <t>洋望台</t>
  </si>
  <si>
    <t>下西郷西</t>
  </si>
  <si>
    <t>花屋敷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</si>
  <si>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</si>
  <si>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</si>
  <si>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</si>
  <si>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</si>
  <si>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</si>
  <si>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</si>
  <si>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</si>
  <si>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</si>
  <si>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</si>
  <si>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</si>
  <si>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</si>
  <si>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</si>
  <si>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</si>
  <si>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</si>
  <si>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</si>
  <si>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</si>
  <si>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</si>
  <si>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</si>
  <si>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</si>
  <si>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</si>
  <si>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</si>
  <si>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</si>
  <si>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合　　計　　　　　　</t>
  </si>
  <si>
    <t>紅葉台</t>
  </si>
  <si>
    <t>合計</t>
  </si>
  <si>
    <t>大須賀第二</t>
    <phoneticPr fontId="2"/>
  </si>
  <si>
    <t>掛川第１地区</t>
    <phoneticPr fontId="2"/>
  </si>
  <si>
    <t>掛川第２地区</t>
    <phoneticPr fontId="2"/>
  </si>
  <si>
    <t>掛川第３地区</t>
    <phoneticPr fontId="2"/>
  </si>
  <si>
    <t>掛川第４地区</t>
    <phoneticPr fontId="2"/>
  </si>
  <si>
    <t>掛川第５地区</t>
    <phoneticPr fontId="2"/>
  </si>
  <si>
    <t>南郷地区</t>
    <phoneticPr fontId="2"/>
  </si>
  <si>
    <t>西南郷地区</t>
    <phoneticPr fontId="2"/>
  </si>
  <si>
    <t>上内田地区</t>
    <phoneticPr fontId="2"/>
  </si>
  <si>
    <t>西山口地区</t>
    <phoneticPr fontId="2"/>
  </si>
  <si>
    <t>東山口地区</t>
    <phoneticPr fontId="2"/>
  </si>
  <si>
    <t>日坂地区</t>
    <phoneticPr fontId="2"/>
  </si>
  <si>
    <t>東山地区</t>
    <phoneticPr fontId="2"/>
  </si>
  <si>
    <t>粟本地区</t>
    <phoneticPr fontId="2"/>
  </si>
  <si>
    <t>城北地区</t>
    <phoneticPr fontId="2"/>
  </si>
  <si>
    <t>倉真地区</t>
    <phoneticPr fontId="2"/>
  </si>
  <si>
    <t>西郷地区</t>
    <phoneticPr fontId="2"/>
  </si>
  <si>
    <t>原泉地区</t>
    <phoneticPr fontId="2"/>
  </si>
  <si>
    <t>原田地区</t>
    <phoneticPr fontId="2"/>
  </si>
  <si>
    <t>原谷地区</t>
    <phoneticPr fontId="2"/>
  </si>
  <si>
    <t>桜木地区</t>
    <phoneticPr fontId="2"/>
  </si>
  <si>
    <t>和田岡地区</t>
    <phoneticPr fontId="2"/>
  </si>
  <si>
    <t>曽我地区</t>
    <phoneticPr fontId="2"/>
  </si>
  <si>
    <t>千浜地区</t>
    <phoneticPr fontId="2"/>
  </si>
  <si>
    <t>睦浜地区</t>
    <phoneticPr fontId="2"/>
  </si>
  <si>
    <t>大坂地区</t>
    <phoneticPr fontId="2"/>
  </si>
  <si>
    <t>土方地区</t>
    <phoneticPr fontId="2"/>
  </si>
  <si>
    <t>佐束地区</t>
    <phoneticPr fontId="2"/>
  </si>
  <si>
    <t>中地区</t>
    <phoneticPr fontId="2"/>
  </si>
  <si>
    <t>大須賀第一</t>
    <phoneticPr fontId="2"/>
  </si>
  <si>
    <t>大須賀第三</t>
    <phoneticPr fontId="2"/>
  </si>
  <si>
    <t>大渕地区</t>
    <phoneticPr fontId="2"/>
  </si>
  <si>
    <t>梅橋</t>
    <phoneticPr fontId="2"/>
  </si>
  <si>
    <t>下西郷雇用促進住宅</t>
    <phoneticPr fontId="2"/>
  </si>
  <si>
    <t>紅葉台</t>
    <rPh sb="0" eb="2">
      <t>モミジ</t>
    </rPh>
    <rPh sb="2" eb="3">
      <t>ダイ</t>
    </rPh>
    <phoneticPr fontId="2"/>
  </si>
  <si>
    <t>田代・柚葉・明ヶ島</t>
    <phoneticPr fontId="2"/>
  </si>
  <si>
    <t>炭焼</t>
    <rPh sb="0" eb="2">
      <t>スミヤ</t>
    </rPh>
    <phoneticPr fontId="2"/>
  </si>
  <si>
    <t>葛ヶ丘地区</t>
    <rPh sb="3" eb="5">
      <t>チク</t>
    </rPh>
    <phoneticPr fontId="2"/>
  </si>
  <si>
    <t>菖蒲ヶ池</t>
    <phoneticPr fontId="2"/>
  </si>
  <si>
    <t>外国人計</t>
    <rPh sb="0" eb="3">
      <t>ガイコクジン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</si>
  <si>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</si>
  <si>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</si>
  <si>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</si>
  <si>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2">
      <t>ニホン</t>
    </rPh>
    <rPh sb="2" eb="3">
      <t>ジン</t>
    </rPh>
    <rPh sb="3" eb="4">
      <t>ケイ</t>
    </rPh>
    <phoneticPr fontId="2"/>
  </si>
  <si>
    <t>番町北</t>
    <rPh sb="0" eb="1">
      <t>バン</t>
    </rPh>
    <rPh sb="1" eb="2">
      <t>マチ</t>
    </rPh>
    <rPh sb="2" eb="3">
      <t>キタ</t>
    </rPh>
    <phoneticPr fontId="2"/>
  </si>
  <si>
    <t>南番町</t>
    <rPh sb="0" eb="1">
      <t>ミナミ</t>
    </rPh>
    <rPh sb="1" eb="2">
      <t>バン</t>
    </rPh>
    <rPh sb="2" eb="3">
      <t>マチ</t>
    </rPh>
    <phoneticPr fontId="2"/>
  </si>
  <si>
    <t>令和８年５月末日現在</t>
  </si>
  <si>
    <t>令和８年５月末日現在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</si>
</sst>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3" fillId="0" borderId="0" xfId="0" applyNumberFormat="1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0" borderId="13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30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31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32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28" xfId="0" applyNumberFormat="1" applyFont="1" applyBorder="1">
      <alignment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33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34" xfId="0" applyNumberFormat="1" applyFont="1" applyBorder="1" applyAlignment="1">
      <alignment horizontal="center" vertical="center"/>
    </xf>
    <xf numFmtId="177" fontId="4" fillId="0" borderId="35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3" fillId="0" borderId="34" xfId="0" applyNumberFormat="1" applyFont="1" applyBorder="1" applyAlignment="1">
      <alignment horizontal="center" vertical="center"/>
    </xf>
    <xf numFmtId="177" fontId="3" fillId="0" borderId="35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YOSEIKUBETU_20" connectionId="1" xr16:uid="{00000000-0016-0000-0100-000000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AZABETU_13" connectionId="4" xr16:uid="{00000000-0016-0000-0200-000001000000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1_13" connectionId="2" xr16:uid="{00000000-0016-0000-0300-000002000000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5_19" connectionId="3" xr16:uid="{00000000-0016-0000-0400-000003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J38"/>
  <sheetViews>
    <sheetView zoomScale="70" zoomScaleNormal="70" workbookViewId="0">
      <selection activeCell="A2" sqref="A2"/>
    </sheetView>
  </sheetViews>
  <sheetFormatPr defaultColWidth="9.21875" defaultRowHeight="23.85" customHeight="1" x14ac:dyDescent="0.2"/>
  <cols>
    <col min="1" max="1" width="15.33203125" customWidth="1"/>
    <col min="2" max="8" width="10.21875" customWidth="1"/>
  </cols>
  <sheetData>
    <row r="1" spans="1:10" ht="23.85" customHeight="1" x14ac:dyDescent="0.3">
      <c r="A1" s="81" t="s">
        <v>420</v>
      </c>
      <c r="B1" s="81"/>
      <c r="C1" s="81"/>
      <c r="D1" s="81"/>
      <c r="E1" s="81"/>
      <c r="F1" s="81"/>
      <c r="G1" s="81"/>
      <c r="H1" s="81"/>
      <c r="I1" s="13"/>
      <c r="J1" s="13"/>
    </row>
    <row r="2" spans="1:10" ht="13.2" x14ac:dyDescent="0.2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8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5.8" x14ac:dyDescent="0.3">
      <c r="A4" s="82" t="s">
        <v>28</v>
      </c>
      <c r="B4" s="82"/>
      <c r="C4" s="82"/>
      <c r="D4" s="82"/>
      <c r="E4" s="82"/>
      <c r="F4" s="82"/>
      <c r="G4" s="82"/>
      <c r="H4" s="82"/>
      <c r="I4" s="14"/>
      <c r="J4" s="14"/>
    </row>
    <row r="5" spans="1:10" ht="23.8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6.8" thickBot="1" x14ac:dyDescent="0.25">
      <c r="A6" s="14"/>
      <c r="B6" s="14"/>
      <c r="C6" s="15"/>
      <c r="D6" s="16"/>
      <c r="E6" s="16"/>
      <c r="F6" s="16"/>
      <c r="G6" s="16"/>
      <c r="H6" s="17"/>
      <c r="I6" s="13"/>
      <c r="J6" s="13"/>
    </row>
    <row r="7" spans="1:10" ht="30.75" customHeight="1" thickBot="1" x14ac:dyDescent="0.25">
      <c r="A7" s="83" t="s">
        <v>25</v>
      </c>
      <c r="B7" s="84"/>
      <c r="C7" s="84"/>
      <c r="D7" s="84"/>
      <c r="E7" s="84"/>
      <c r="F7" s="84"/>
      <c r="G7" s="84"/>
      <c r="H7" s="85"/>
      <c r="I7" s="13"/>
      <c r="J7" s="13"/>
    </row>
    <row r="8" spans="1:10" ht="30.75" customHeight="1" x14ac:dyDescent="0.2">
      <c r="A8" s="25" t="s">
        <v>26</v>
      </c>
      <c r="B8" s="26" t="s">
        <v>13</v>
      </c>
      <c r="C8" s="43" t="s">
        <v>16</v>
      </c>
      <c r="D8" s="45">
        <f>B17+D17+F17</f>
        <v>54383</v>
      </c>
      <c r="E8" s="43" t="s">
        <v>17</v>
      </c>
      <c r="F8" s="45">
        <f>C17+E17+G17</f>
        <v>53737</v>
      </c>
      <c r="G8" s="43" t="s">
        <v>23</v>
      </c>
      <c r="H8" s="46">
        <f>D8+F8</f>
        <v>108120</v>
      </c>
      <c r="I8" s="13"/>
      <c r="J8" s="13"/>
    </row>
    <row r="9" spans="1:10" ht="30.75" customHeight="1" x14ac:dyDescent="0.2">
      <c r="A9" s="27"/>
      <c r="B9" s="28" t="s">
        <v>14</v>
      </c>
      <c r="C9" s="44" t="s">
        <v>16</v>
      </c>
      <c r="D9" s="47">
        <f>B19+D19+F19</f>
        <v>3005</v>
      </c>
      <c r="E9" s="44" t="s">
        <v>17</v>
      </c>
      <c r="F9" s="47">
        <f>C19+E19+G19</f>
        <v>2747</v>
      </c>
      <c r="G9" s="44" t="s">
        <v>23</v>
      </c>
      <c r="H9" s="48">
        <f>D9+F9</f>
        <v>5752</v>
      </c>
      <c r="I9" s="13"/>
      <c r="J9" s="13"/>
    </row>
    <row r="10" spans="1:10" ht="30.75" customHeight="1" thickBot="1" x14ac:dyDescent="0.25">
      <c r="A10" s="29" t="s">
        <v>23</v>
      </c>
      <c r="B10" s="30"/>
      <c r="C10" s="42" t="s">
        <v>16</v>
      </c>
      <c r="D10" s="49">
        <f>D9+D8</f>
        <v>57388</v>
      </c>
      <c r="E10" s="42" t="s">
        <v>17</v>
      </c>
      <c r="F10" s="49">
        <f>F9+F8</f>
        <v>56484</v>
      </c>
      <c r="G10" s="42" t="s">
        <v>23</v>
      </c>
      <c r="H10" s="50">
        <f>H9+H8</f>
        <v>113872</v>
      </c>
      <c r="I10" s="13"/>
      <c r="J10" s="13"/>
    </row>
    <row r="11" spans="1:10" ht="30.75" customHeight="1" x14ac:dyDescent="0.2">
      <c r="A11" s="25" t="s">
        <v>27</v>
      </c>
      <c r="B11" s="26" t="s">
        <v>13</v>
      </c>
      <c r="C11" s="90">
        <f>H24</f>
        <v>45587</v>
      </c>
      <c r="D11" s="91"/>
      <c r="E11" s="91"/>
      <c r="F11" s="91"/>
      <c r="G11" s="91"/>
      <c r="H11" s="51"/>
      <c r="I11" s="13"/>
      <c r="J11" s="13"/>
    </row>
    <row r="12" spans="1:10" ht="30.75" customHeight="1" x14ac:dyDescent="0.2">
      <c r="A12" s="27"/>
      <c r="B12" s="28" t="s">
        <v>14</v>
      </c>
      <c r="C12" s="92">
        <f>H25</f>
        <v>3267</v>
      </c>
      <c r="D12" s="93"/>
      <c r="E12" s="93"/>
      <c r="F12" s="93"/>
      <c r="G12" s="93"/>
      <c r="H12" s="52"/>
      <c r="I12" s="13"/>
      <c r="J12" s="13"/>
    </row>
    <row r="13" spans="1:10" ht="30.75" customHeight="1" thickBot="1" x14ac:dyDescent="0.25">
      <c r="A13" s="29" t="s">
        <v>23</v>
      </c>
      <c r="B13" s="31"/>
      <c r="C13" s="94">
        <f>H26</f>
        <v>48854</v>
      </c>
      <c r="D13" s="95"/>
      <c r="E13" s="95"/>
      <c r="F13" s="95"/>
      <c r="G13" s="95"/>
      <c r="H13" s="53"/>
      <c r="I13" s="13"/>
      <c r="J13" s="13"/>
    </row>
    <row r="14" spans="1:10" ht="47.25" customHeight="1" thickBot="1" x14ac:dyDescent="0.25">
      <c r="A14" s="18" t="s">
        <v>31</v>
      </c>
      <c r="B14" s="19"/>
      <c r="C14" s="19"/>
      <c r="D14" s="19"/>
      <c r="E14" s="19"/>
      <c r="F14" s="19"/>
      <c r="G14" s="19"/>
      <c r="H14" s="19"/>
      <c r="I14" s="13"/>
      <c r="J14" s="13"/>
    </row>
    <row r="15" spans="1:10" ht="30.75" customHeight="1" x14ac:dyDescent="0.2">
      <c r="A15" s="96" t="s">
        <v>26</v>
      </c>
      <c r="B15" s="86" t="s">
        <v>34</v>
      </c>
      <c r="C15" s="87"/>
      <c r="D15" s="86" t="s">
        <v>32</v>
      </c>
      <c r="E15" s="87"/>
      <c r="F15" s="86" t="s">
        <v>33</v>
      </c>
      <c r="G15" s="87"/>
      <c r="H15" s="88" t="s">
        <v>22</v>
      </c>
      <c r="I15" s="13"/>
      <c r="J15" s="13"/>
    </row>
    <row r="16" spans="1:10" ht="30.75" customHeight="1" thickBot="1" x14ac:dyDescent="0.25">
      <c r="A16" s="97"/>
      <c r="B16" s="40" t="s">
        <v>29</v>
      </c>
      <c r="C16" s="41" t="s">
        <v>30</v>
      </c>
      <c r="D16" s="31" t="s">
        <v>29</v>
      </c>
      <c r="E16" s="42" t="s">
        <v>30</v>
      </c>
      <c r="F16" s="40" t="s">
        <v>29</v>
      </c>
      <c r="G16" s="41" t="s">
        <v>30</v>
      </c>
      <c r="H16" s="89"/>
      <c r="I16" s="13"/>
      <c r="J16" s="13"/>
    </row>
    <row r="17" spans="1:10" ht="30.75" customHeight="1" x14ac:dyDescent="0.2">
      <c r="A17" s="32" t="s">
        <v>13</v>
      </c>
      <c r="B17" s="54">
        <f>SUMIFS(行政区別!F6:F263,行政区別!B6:B263,"&gt;0",行政区別!B6:B263,"&lt;500")</f>
        <v>41500</v>
      </c>
      <c r="C17" s="55">
        <f>SUMIFS(行政区別!G6:G263,行政区別!B6:B263,"&gt;0",行政区別!B6:B263,"&lt;500")</f>
        <v>41108</v>
      </c>
      <c r="D17" s="56">
        <f>SUMIFS(行政区別!F6:F263,行政区別!B6:B263,"&gt;=500",行政区別!B6:B263,"&lt;600")</f>
        <v>8244</v>
      </c>
      <c r="E17" s="56">
        <f>SUMIFS(行政区別!G6:G263,行政区別!B6:B263,"&gt;=500",行政区別!B6:B263,"&lt;600")</f>
        <v>7958</v>
      </c>
      <c r="F17" s="57">
        <f>SUMIFS(行政区別!F6:F265,行政区別!B6:B265,"&gt;=600",行政区別!B6:B265,"&lt;700")</f>
        <v>4639</v>
      </c>
      <c r="G17" s="55">
        <f>SUMIFS(行政区別!G6:G265,行政区別!B6:B265,"&gt;=600",行政区別!B6:B265,"&lt;700")</f>
        <v>4671</v>
      </c>
      <c r="H17" s="58"/>
      <c r="I17" s="13"/>
      <c r="J17" s="13"/>
    </row>
    <row r="18" spans="1:10" ht="30.75" customHeight="1" thickBot="1" x14ac:dyDescent="0.25">
      <c r="A18" s="33" t="s">
        <v>24</v>
      </c>
      <c r="B18" s="33"/>
      <c r="C18" s="59">
        <f>B17+C17</f>
        <v>82608</v>
      </c>
      <c r="D18" s="33"/>
      <c r="E18" s="59">
        <f>D17+E17</f>
        <v>16202</v>
      </c>
      <c r="F18" s="33"/>
      <c r="G18" s="59">
        <f>F17+G17</f>
        <v>9310</v>
      </c>
      <c r="H18" s="59">
        <f>SUM(B18:G18)</f>
        <v>108120</v>
      </c>
      <c r="I18" s="13"/>
      <c r="J18" s="13"/>
    </row>
    <row r="19" spans="1:10" ht="30.75" customHeight="1" x14ac:dyDescent="0.2">
      <c r="A19" s="32" t="s">
        <v>14</v>
      </c>
      <c r="B19" s="57">
        <f>SUMIFS(行政区別!I6:I263,行政区別!B6:B263,"&gt;0",行政区別!B6:B263,"&lt;500")</f>
        <v>1768</v>
      </c>
      <c r="C19" s="60">
        <f>SUMIFS(行政区別!J6:J263,行政区別!B6:B263,"&gt;0",行政区別!B6:B263,"&lt;500")</f>
        <v>1782</v>
      </c>
      <c r="D19" s="57">
        <f>SUMIFS(行政区別!I6:I263,行政区別!B6:B263,"&gt;=500",行政区別!B6:B263,"&lt;600")</f>
        <v>958</v>
      </c>
      <c r="E19" s="61">
        <f>SUMIFS(行政区別!J6:J263,行政区別!B6:B263,"&gt;=500",行政区別!B6:B263,"&lt;600")</f>
        <v>691</v>
      </c>
      <c r="F19" s="57">
        <f>SUMIFS(行政区別!I6:I265,行政区別!B6:B265,"&gt;=600",行政区別!B6:B265,"&lt;700")</f>
        <v>279</v>
      </c>
      <c r="G19" s="60">
        <f>SUMIFS(行政区別!J6:J265,行政区別!B6:B265,"&gt;=600",行政区別!B6:B265,"&lt;700")</f>
        <v>274</v>
      </c>
      <c r="H19" s="62"/>
      <c r="I19" s="13"/>
      <c r="J19" s="13"/>
    </row>
    <row r="20" spans="1:10" ht="30.75" customHeight="1" thickBot="1" x14ac:dyDescent="0.25">
      <c r="A20" s="33" t="s">
        <v>24</v>
      </c>
      <c r="B20" s="33"/>
      <c r="C20" s="59">
        <f>B19+C19</f>
        <v>3550</v>
      </c>
      <c r="D20" s="33"/>
      <c r="E20" s="59">
        <f>D19+E19</f>
        <v>1649</v>
      </c>
      <c r="F20" s="33"/>
      <c r="G20" s="63">
        <f>F19+G19</f>
        <v>553</v>
      </c>
      <c r="H20" s="64">
        <f>SUM(B20:G20)</f>
        <v>5752</v>
      </c>
      <c r="I20" s="13"/>
      <c r="J20" s="13"/>
    </row>
    <row r="21" spans="1:10" ht="30.75" customHeight="1" thickBot="1" x14ac:dyDescent="0.25">
      <c r="A21" s="34" t="s">
        <v>22</v>
      </c>
      <c r="B21" s="34"/>
      <c r="C21" s="65">
        <f>C18+C20</f>
        <v>86158</v>
      </c>
      <c r="D21" s="66"/>
      <c r="E21" s="67">
        <f>E20+E18</f>
        <v>17851</v>
      </c>
      <c r="F21" s="68"/>
      <c r="G21" s="69">
        <f>G20+G18</f>
        <v>9863</v>
      </c>
      <c r="H21" s="69">
        <f>C21+E21+G21</f>
        <v>113872</v>
      </c>
      <c r="I21" s="13"/>
      <c r="J21" s="13"/>
    </row>
    <row r="22" spans="1:10" ht="15.75" customHeight="1" thickBot="1" x14ac:dyDescent="0.25">
      <c r="A22" s="35"/>
      <c r="B22" s="35"/>
      <c r="C22" s="35"/>
      <c r="D22" s="35"/>
      <c r="E22" s="35"/>
      <c r="F22" s="35"/>
      <c r="G22" s="35"/>
      <c r="H22" s="35"/>
      <c r="I22" s="13"/>
      <c r="J22" s="13"/>
    </row>
    <row r="23" spans="1:10" ht="30.75" customHeight="1" thickBot="1" x14ac:dyDescent="0.25">
      <c r="A23" s="36" t="s">
        <v>27</v>
      </c>
      <c r="B23" s="79" t="s">
        <v>34</v>
      </c>
      <c r="C23" s="80"/>
      <c r="D23" s="79" t="s">
        <v>32</v>
      </c>
      <c r="E23" s="80"/>
      <c r="F23" s="79" t="s">
        <v>33</v>
      </c>
      <c r="G23" s="80"/>
      <c r="H23" s="39" t="s">
        <v>22</v>
      </c>
      <c r="I23" s="13"/>
      <c r="J23" s="13"/>
    </row>
    <row r="24" spans="1:10" ht="30.75" customHeight="1" x14ac:dyDescent="0.2">
      <c r="A24" s="37" t="s">
        <v>13</v>
      </c>
      <c r="B24" s="70"/>
      <c r="C24" s="71">
        <f>SUMIFS(行政区別!C6:C263,行政区別!B6:B263,"&gt;0",行政区別!B6:B263,"&lt;500")</f>
        <v>35385</v>
      </c>
      <c r="D24" s="54"/>
      <c r="E24" s="58">
        <f>SUMIFS(行政区別!C6:C263,行政区別!B6:B263,"&gt;=500",行政区別!B6:B263,"&lt;600")</f>
        <v>6361</v>
      </c>
      <c r="F24" s="54"/>
      <c r="G24" s="58">
        <f>SUMIFS(行政区別!C6:C265,行政区別!B6:B265,"&gt;=600",行政区別!B6:B265,"&lt;700")</f>
        <v>3841</v>
      </c>
      <c r="H24" s="72">
        <f>SUM(B24:G24)</f>
        <v>45587</v>
      </c>
      <c r="I24" s="13"/>
      <c r="J24" s="13"/>
    </row>
    <row r="25" spans="1:10" ht="30.75" customHeight="1" thickBot="1" x14ac:dyDescent="0.25">
      <c r="A25" s="38" t="s">
        <v>14</v>
      </c>
      <c r="B25" s="73"/>
      <c r="C25" s="63">
        <f>SUMIFS(行政区別!D6:D263,行政区別!B6:B263,"&gt;0",行政区別!B6:B263,"&lt;500")</f>
        <v>2041</v>
      </c>
      <c r="D25" s="73"/>
      <c r="E25" s="59">
        <f>SUMIFS(行政区別!D6:D263,行政区別!B6:B263,"&gt;=500",行政区別!B6:B263,"&lt;600")</f>
        <v>905</v>
      </c>
      <c r="F25" s="73"/>
      <c r="G25" s="59">
        <f>SUMIFS(行政区別!D6:D265,行政区別!B6:B265,"&gt;=600",行政区別!B6:B265,"&lt;700")</f>
        <v>321</v>
      </c>
      <c r="H25" s="74">
        <f>SUM(B25:G25)</f>
        <v>3267</v>
      </c>
      <c r="I25" s="13"/>
      <c r="J25" s="13"/>
    </row>
    <row r="26" spans="1:10" ht="30.75" customHeight="1" thickBot="1" x14ac:dyDescent="0.25">
      <c r="A26" s="39" t="s">
        <v>22</v>
      </c>
      <c r="B26" s="77">
        <f>SUM(C24:C25)</f>
        <v>37426</v>
      </c>
      <c r="C26" s="78"/>
      <c r="D26" s="77">
        <f>SUM(E24:E25)</f>
        <v>7266</v>
      </c>
      <c r="E26" s="78"/>
      <c r="F26" s="77">
        <f>SUM(G24:G25)</f>
        <v>4162</v>
      </c>
      <c r="G26" s="78"/>
      <c r="H26" s="69">
        <f>SUM(B26:G26)</f>
        <v>48854</v>
      </c>
      <c r="I26" s="13"/>
      <c r="J26" s="13"/>
    </row>
    <row r="27" spans="1:10" ht="24.9" customHeight="1" x14ac:dyDescent="0.2"/>
    <row r="28" spans="1:10" ht="24.9" customHeight="1" x14ac:dyDescent="0.2"/>
    <row r="29" spans="1:10" ht="24.9" customHeight="1" x14ac:dyDescent="0.2"/>
    <row r="36" spans="1:8" ht="13.2" x14ac:dyDescent="0.2"/>
    <row r="37" spans="1:8" s="10" customFormat="1" ht="16.2" x14ac:dyDescent="0.2">
      <c r="A37"/>
      <c r="B37"/>
      <c r="C37"/>
      <c r="D37"/>
      <c r="E37"/>
      <c r="F37"/>
      <c r="G37"/>
      <c r="H37"/>
    </row>
    <row r="38" spans="1:8" s="10" customFormat="1" ht="16.2" x14ac:dyDescent="0.2">
      <c r="A38"/>
      <c r="B38"/>
      <c r="C38"/>
      <c r="D38"/>
      <c r="E38"/>
      <c r="F38"/>
      <c r="G38"/>
      <c r="H38"/>
    </row>
  </sheetData>
  <protectedRanges>
    <protectedRange sqref="A1:H1" name="範囲1"/>
  </protectedRanges>
  <mergeCells count="17">
    <mergeCell ref="A1:H1"/>
    <mergeCell ref="A4:H4"/>
    <mergeCell ref="A7:H7"/>
    <mergeCell ref="B15:C15"/>
    <mergeCell ref="D15:E15"/>
    <mergeCell ref="F15:G15"/>
    <mergeCell ref="H15:H16"/>
    <mergeCell ref="C11:G11"/>
    <mergeCell ref="C12:G12"/>
    <mergeCell ref="C13:G13"/>
    <mergeCell ref="A15:A16"/>
    <mergeCell ref="B26:C26"/>
    <mergeCell ref="D26:E26"/>
    <mergeCell ref="F26:G26"/>
    <mergeCell ref="B23:C23"/>
    <mergeCell ref="D23:E23"/>
    <mergeCell ref="F23:G23"/>
  </mergeCells>
  <phoneticPr fontId="2"/>
  <pageMargins left="0.78740157480314965" right="0.59055118110236227" top="0.98425196850393704" bottom="0.98425196850393704" header="0.51181102362204722" footer="0.51181102362204722"/>
  <pageSetup paperSize="9" fitToHeight="0" orientation="portrait" r:id="rId1"/>
  <headerFooter alignWithMargins="0">
    <oddHeader>&amp;R旧市町別人口・世帯数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L264"/>
  <sheetViews>
    <sheetView tabSelected="1" zoomScaleNormal="100" workbookViewId="0">
      <pane ySplit="5" topLeftCell="A246" activePane="bottomLeft" state="frozen"/>
      <selection pane="bottomLeft" activeCell="A5" sqref="A5:XFD5"/>
    </sheetView>
  </sheetViews>
  <sheetFormatPr defaultRowHeight="13.2" x14ac:dyDescent="0.2"/>
  <cols>
    <col min="1" max="1" width="18.77734375" style="1" customWidth="1"/>
    <col min="2" max="2" width="7.77734375" style="22" hidden="1" customWidth="1"/>
    <col min="3" max="12" width="8.109375" style="2" customWidth="1"/>
  </cols>
  <sheetData>
    <row r="1" spans="1:12" ht="16.2" x14ac:dyDescent="0.2">
      <c r="D1" s="4" t="s">
        <v>10</v>
      </c>
    </row>
    <row r="3" spans="1:12" x14ac:dyDescent="0.2">
      <c r="F3" s="3"/>
      <c r="L3" s="3" t="s">
        <v>419</v>
      </c>
    </row>
    <row r="4" spans="1:12" x14ac:dyDescent="0.2">
      <c r="A4" s="9"/>
      <c r="B4" s="12"/>
      <c r="C4" s="98" t="s">
        <v>19</v>
      </c>
      <c r="D4" s="98"/>
      <c r="E4" s="98"/>
      <c r="F4" s="98" t="s">
        <v>18</v>
      </c>
      <c r="G4" s="98"/>
      <c r="H4" s="98"/>
      <c r="I4" s="98"/>
      <c r="J4" s="98"/>
      <c r="K4" s="98"/>
      <c r="L4" s="98"/>
    </row>
    <row r="5" spans="1:12" x14ac:dyDescent="0.2">
      <c r="A5" s="11" t="s">
        <v>11</v>
      </c>
      <c r="B5" s="23" t="s">
        <v>35</v>
      </c>
      <c r="C5" s="12" t="s">
        <v>13</v>
      </c>
      <c r="D5" s="12" t="s">
        <v>14</v>
      </c>
      <c r="E5" s="12" t="s">
        <v>15</v>
      </c>
      <c r="F5" s="12" t="s">
        <v>1</v>
      </c>
      <c r="G5" s="12" t="s">
        <v>2</v>
      </c>
      <c r="H5" s="12" t="s">
        <v>414</v>
      </c>
      <c r="I5" s="12" t="s">
        <v>3</v>
      </c>
      <c r="J5" s="12" t="s">
        <v>6</v>
      </c>
      <c r="K5" s="12" t="s">
        <v>415</v>
      </c>
      <c r="L5" s="12" t="s">
        <v>15</v>
      </c>
    </row>
    <row r="6" spans="1:12" x14ac:dyDescent="0.2">
      <c r="A6" s="20" t="s">
        <v>37</v>
      </c>
      <c r="B6" s="21">
        <v>1</v>
      </c>
      <c r="C6" s="21">
        <v>117</v>
      </c>
      <c r="D6" s="21">
        <v>5</v>
      </c>
      <c r="E6" s="21">
        <v>122</v>
      </c>
      <c r="F6" s="21">
        <v>111</v>
      </c>
      <c r="G6" s="21">
        <v>135</v>
      </c>
      <c r="H6" s="21">
        <v>246</v>
      </c>
      <c r="I6" s="21">
        <v>5</v>
      </c>
      <c r="J6" s="21">
        <v>7</v>
      </c>
      <c r="K6" s="21">
        <v>12</v>
      </c>
      <c r="L6" s="21">
        <v>258</v>
      </c>
    </row>
    <row r="7" spans="1:12" x14ac:dyDescent="0.2">
      <c r="A7" s="20" t="s">
        <v>38</v>
      </c>
      <c r="B7" s="21">
        <v>2</v>
      </c>
      <c r="C7" s="21">
        <v>64</v>
      </c>
      <c r="D7" s="21">
        <v>2</v>
      </c>
      <c r="E7" s="21">
        <v>66</v>
      </c>
      <c r="F7" s="21">
        <v>71</v>
      </c>
      <c r="G7" s="21">
        <v>81</v>
      </c>
      <c r="H7" s="21">
        <v>152</v>
      </c>
      <c r="I7" s="21">
        <v>4</v>
      </c>
      <c r="J7" s="21">
        <v>6</v>
      </c>
      <c r="K7" s="21">
        <v>10</v>
      </c>
      <c r="L7" s="21">
        <v>162</v>
      </c>
    </row>
    <row r="8" spans="1:12" x14ac:dyDescent="0.2">
      <c r="A8" s="20" t="s">
        <v>39</v>
      </c>
      <c r="B8" s="21">
        <v>3</v>
      </c>
      <c r="C8" s="21">
        <v>81</v>
      </c>
      <c r="D8" s="21">
        <v>1</v>
      </c>
      <c r="E8" s="21">
        <v>82</v>
      </c>
      <c r="F8" s="21">
        <v>81</v>
      </c>
      <c r="G8" s="21">
        <v>88</v>
      </c>
      <c r="H8" s="21">
        <v>169</v>
      </c>
      <c r="I8" s="21">
        <v>1</v>
      </c>
      <c r="J8" s="21">
        <v>0</v>
      </c>
      <c r="K8" s="21">
        <v>1</v>
      </c>
      <c r="L8" s="21">
        <v>170</v>
      </c>
    </row>
    <row r="9" spans="1:12" x14ac:dyDescent="0.2">
      <c r="A9" s="20" t="s">
        <v>40</v>
      </c>
      <c r="B9" s="21">
        <v>4</v>
      </c>
      <c r="C9" s="21">
        <v>74</v>
      </c>
      <c r="D9" s="21">
        <v>1</v>
      </c>
      <c r="E9" s="21">
        <v>75</v>
      </c>
      <c r="F9" s="21">
        <v>96</v>
      </c>
      <c r="G9" s="21">
        <v>96</v>
      </c>
      <c r="H9" s="21">
        <v>192</v>
      </c>
      <c r="I9" s="21">
        <v>1</v>
      </c>
      <c r="J9" s="21">
        <v>2</v>
      </c>
      <c r="K9" s="21">
        <v>3</v>
      </c>
      <c r="L9" s="21">
        <v>195</v>
      </c>
    </row>
    <row r="10" spans="1:12" x14ac:dyDescent="0.2">
      <c r="A10" s="20" t="s">
        <v>41</v>
      </c>
      <c r="B10" s="21">
        <v>5</v>
      </c>
      <c r="C10" s="21">
        <v>168</v>
      </c>
      <c r="D10" s="21">
        <v>2</v>
      </c>
      <c r="E10" s="21">
        <v>170</v>
      </c>
      <c r="F10" s="21">
        <v>167</v>
      </c>
      <c r="G10" s="21">
        <v>173</v>
      </c>
      <c r="H10" s="21">
        <v>340</v>
      </c>
      <c r="I10" s="21">
        <v>1</v>
      </c>
      <c r="J10" s="21">
        <v>1</v>
      </c>
      <c r="K10" s="21">
        <v>2</v>
      </c>
      <c r="L10" s="21">
        <v>342</v>
      </c>
    </row>
    <row r="11" spans="1:12" x14ac:dyDescent="0.2">
      <c r="A11" s="20" t="s">
        <v>42</v>
      </c>
      <c r="B11" s="21">
        <v>6</v>
      </c>
      <c r="C11" s="21">
        <v>35</v>
      </c>
      <c r="D11" s="21">
        <v>3</v>
      </c>
      <c r="E11" s="21">
        <v>38</v>
      </c>
      <c r="F11" s="21">
        <v>40</v>
      </c>
      <c r="G11" s="21">
        <v>44</v>
      </c>
      <c r="H11" s="21">
        <v>84</v>
      </c>
      <c r="I11" s="21">
        <v>1</v>
      </c>
      <c r="J11" s="21">
        <v>2</v>
      </c>
      <c r="K11" s="21">
        <v>3</v>
      </c>
      <c r="L11" s="21">
        <v>87</v>
      </c>
    </row>
    <row r="12" spans="1:12" x14ac:dyDescent="0.2">
      <c r="A12" s="20" t="s">
        <v>43</v>
      </c>
      <c r="B12" s="21">
        <v>7</v>
      </c>
      <c r="C12" s="21">
        <v>23</v>
      </c>
      <c r="D12" s="21">
        <v>0</v>
      </c>
      <c r="E12" s="21">
        <v>23</v>
      </c>
      <c r="F12" s="21">
        <v>25</v>
      </c>
      <c r="G12" s="21">
        <v>28</v>
      </c>
      <c r="H12" s="21">
        <v>53</v>
      </c>
      <c r="I12" s="21">
        <v>0</v>
      </c>
      <c r="J12" s="21">
        <v>0</v>
      </c>
      <c r="K12" s="21">
        <v>0</v>
      </c>
      <c r="L12" s="21">
        <v>53</v>
      </c>
    </row>
    <row r="13" spans="1:12" x14ac:dyDescent="0.2">
      <c r="A13" s="20" t="s">
        <v>44</v>
      </c>
      <c r="B13" s="21">
        <v>8</v>
      </c>
      <c r="C13" s="21">
        <v>184</v>
      </c>
      <c r="D13" s="21">
        <v>0</v>
      </c>
      <c r="E13" s="21">
        <v>184</v>
      </c>
      <c r="F13" s="21">
        <v>205</v>
      </c>
      <c r="G13" s="21">
        <v>222</v>
      </c>
      <c r="H13" s="21">
        <v>427</v>
      </c>
      <c r="I13" s="21">
        <v>0</v>
      </c>
      <c r="J13" s="21">
        <v>1</v>
      </c>
      <c r="K13" s="21">
        <v>1</v>
      </c>
      <c r="L13" s="21">
        <v>428</v>
      </c>
    </row>
    <row r="14" spans="1:12" x14ac:dyDescent="0.2">
      <c r="A14" s="20" t="s">
        <v>45</v>
      </c>
      <c r="B14" s="21">
        <v>9</v>
      </c>
      <c r="C14" s="21">
        <v>207</v>
      </c>
      <c r="D14" s="21">
        <v>6</v>
      </c>
      <c r="E14" s="21">
        <v>213</v>
      </c>
      <c r="F14" s="21">
        <v>247</v>
      </c>
      <c r="G14" s="21">
        <v>259</v>
      </c>
      <c r="H14" s="21">
        <v>506</v>
      </c>
      <c r="I14" s="21">
        <v>6</v>
      </c>
      <c r="J14" s="21">
        <v>13</v>
      </c>
      <c r="K14" s="21">
        <v>19</v>
      </c>
      <c r="L14" s="21">
        <v>525</v>
      </c>
    </row>
    <row r="15" spans="1:12" x14ac:dyDescent="0.2">
      <c r="A15" s="20" t="s">
        <v>46</v>
      </c>
      <c r="B15" s="21">
        <v>420</v>
      </c>
      <c r="C15" s="21">
        <v>449</v>
      </c>
      <c r="D15" s="21">
        <v>1</v>
      </c>
      <c r="E15" s="21">
        <v>450</v>
      </c>
      <c r="F15" s="21">
        <v>520</v>
      </c>
      <c r="G15" s="21">
        <v>535</v>
      </c>
      <c r="H15" s="21">
        <v>1055</v>
      </c>
      <c r="I15" s="21">
        <v>0</v>
      </c>
      <c r="J15" s="21">
        <v>2</v>
      </c>
      <c r="K15" s="21">
        <v>2</v>
      </c>
      <c r="L15" s="21">
        <v>1057</v>
      </c>
    </row>
    <row r="16" spans="1:12" x14ac:dyDescent="0.2">
      <c r="A16" s="75" t="s">
        <v>374</v>
      </c>
      <c r="B16" s="76" t="s">
        <v>36</v>
      </c>
      <c r="C16" s="76">
        <v>1402</v>
      </c>
      <c r="D16" s="76">
        <v>21</v>
      </c>
      <c r="E16" s="76">
        <v>1423</v>
      </c>
      <c r="F16" s="76">
        <v>1563</v>
      </c>
      <c r="G16" s="76">
        <v>1661</v>
      </c>
      <c r="H16" s="76">
        <v>3224</v>
      </c>
      <c r="I16" s="76">
        <v>19</v>
      </c>
      <c r="J16" s="76">
        <v>34</v>
      </c>
      <c r="K16" s="76">
        <v>53</v>
      </c>
      <c r="L16" s="76">
        <v>3277</v>
      </c>
    </row>
    <row r="17" spans="1:12" x14ac:dyDescent="0.2">
      <c r="A17" s="20" t="s">
        <v>47</v>
      </c>
      <c r="B17" s="21">
        <v>20</v>
      </c>
      <c r="C17" s="21">
        <v>86</v>
      </c>
      <c r="D17" s="21">
        <v>0</v>
      </c>
      <c r="E17" s="21">
        <v>86</v>
      </c>
      <c r="F17" s="21">
        <v>95</v>
      </c>
      <c r="G17" s="21">
        <v>96</v>
      </c>
      <c r="H17" s="21">
        <v>191</v>
      </c>
      <c r="I17" s="21">
        <v>0</v>
      </c>
      <c r="J17" s="21">
        <v>0</v>
      </c>
      <c r="K17" s="21">
        <v>0</v>
      </c>
      <c r="L17" s="21">
        <v>191</v>
      </c>
    </row>
    <row r="18" spans="1:12" x14ac:dyDescent="0.2">
      <c r="A18" s="20" t="s">
        <v>48</v>
      </c>
      <c r="B18" s="21">
        <v>21</v>
      </c>
      <c r="C18" s="21">
        <v>89</v>
      </c>
      <c r="D18" s="21">
        <v>2</v>
      </c>
      <c r="E18" s="21">
        <v>91</v>
      </c>
      <c r="F18" s="21">
        <v>67</v>
      </c>
      <c r="G18" s="21">
        <v>82</v>
      </c>
      <c r="H18" s="21">
        <v>149</v>
      </c>
      <c r="I18" s="21">
        <v>2</v>
      </c>
      <c r="J18" s="21">
        <v>0</v>
      </c>
      <c r="K18" s="21">
        <v>2</v>
      </c>
      <c r="L18" s="21">
        <v>151</v>
      </c>
    </row>
    <row r="19" spans="1:12" x14ac:dyDescent="0.2">
      <c r="A19" s="20" t="s">
        <v>49</v>
      </c>
      <c r="B19" s="21">
        <v>22</v>
      </c>
      <c r="C19" s="21">
        <v>68</v>
      </c>
      <c r="D19" s="21">
        <v>0</v>
      </c>
      <c r="E19" s="21">
        <v>68</v>
      </c>
      <c r="F19" s="21">
        <v>63</v>
      </c>
      <c r="G19" s="21">
        <v>84</v>
      </c>
      <c r="H19" s="21">
        <v>147</v>
      </c>
      <c r="I19" s="21">
        <v>0</v>
      </c>
      <c r="J19" s="21">
        <v>0</v>
      </c>
      <c r="K19" s="21">
        <v>0</v>
      </c>
      <c r="L19" s="21">
        <v>147</v>
      </c>
    </row>
    <row r="20" spans="1:12" x14ac:dyDescent="0.2">
      <c r="A20" s="20" t="s">
        <v>50</v>
      </c>
      <c r="B20" s="21">
        <v>23</v>
      </c>
      <c r="C20" s="21">
        <v>60</v>
      </c>
      <c r="D20" s="21">
        <v>1</v>
      </c>
      <c r="E20" s="21">
        <v>61</v>
      </c>
      <c r="F20" s="21">
        <v>57</v>
      </c>
      <c r="G20" s="21">
        <v>65</v>
      </c>
      <c r="H20" s="21">
        <v>122</v>
      </c>
      <c r="I20" s="21">
        <v>1</v>
      </c>
      <c r="J20" s="21">
        <v>0</v>
      </c>
      <c r="K20" s="21">
        <v>1</v>
      </c>
      <c r="L20" s="21">
        <v>123</v>
      </c>
    </row>
    <row r="21" spans="1:12" x14ac:dyDescent="0.2">
      <c r="A21" s="20" t="s">
        <v>51</v>
      </c>
      <c r="B21" s="21">
        <v>24</v>
      </c>
      <c r="C21" s="21">
        <v>59</v>
      </c>
      <c r="D21" s="21">
        <v>0</v>
      </c>
      <c r="E21" s="21">
        <v>59</v>
      </c>
      <c r="F21" s="21">
        <v>60</v>
      </c>
      <c r="G21" s="21">
        <v>64</v>
      </c>
      <c r="H21" s="21">
        <v>124</v>
      </c>
      <c r="I21" s="21">
        <v>0</v>
      </c>
      <c r="J21" s="21">
        <v>1</v>
      </c>
      <c r="K21" s="21">
        <v>1</v>
      </c>
      <c r="L21" s="21">
        <v>125</v>
      </c>
    </row>
    <row r="22" spans="1:12" x14ac:dyDescent="0.2">
      <c r="A22" s="20" t="s">
        <v>52</v>
      </c>
      <c r="B22" s="21">
        <v>25</v>
      </c>
      <c r="C22" s="21">
        <v>13</v>
      </c>
      <c r="D22" s="21">
        <v>0</v>
      </c>
      <c r="E22" s="21">
        <v>13</v>
      </c>
      <c r="F22" s="21">
        <v>14</v>
      </c>
      <c r="G22" s="21">
        <v>16</v>
      </c>
      <c r="H22" s="21">
        <v>30</v>
      </c>
      <c r="I22" s="21">
        <v>0</v>
      </c>
      <c r="J22" s="21">
        <v>0</v>
      </c>
      <c r="K22" s="21">
        <v>0</v>
      </c>
      <c r="L22" s="21">
        <v>30</v>
      </c>
    </row>
    <row r="23" spans="1:12" x14ac:dyDescent="0.2">
      <c r="A23" s="20" t="s">
        <v>53</v>
      </c>
      <c r="B23" s="21">
        <v>26</v>
      </c>
      <c r="C23" s="21">
        <v>79</v>
      </c>
      <c r="D23" s="21">
        <v>1</v>
      </c>
      <c r="E23" s="21">
        <v>80</v>
      </c>
      <c r="F23" s="21">
        <v>86</v>
      </c>
      <c r="G23" s="21">
        <v>66</v>
      </c>
      <c r="H23" s="21">
        <v>152</v>
      </c>
      <c r="I23" s="21">
        <v>0</v>
      </c>
      <c r="J23" s="21">
        <v>3</v>
      </c>
      <c r="K23" s="21">
        <v>3</v>
      </c>
      <c r="L23" s="21">
        <v>155</v>
      </c>
    </row>
    <row r="24" spans="1:12" x14ac:dyDescent="0.2">
      <c r="A24" s="20" t="s">
        <v>54</v>
      </c>
      <c r="B24" s="21">
        <v>27</v>
      </c>
      <c r="C24" s="21">
        <v>61</v>
      </c>
      <c r="D24" s="21">
        <v>0</v>
      </c>
      <c r="E24" s="21">
        <v>61</v>
      </c>
      <c r="F24" s="21">
        <v>56</v>
      </c>
      <c r="G24" s="21">
        <v>57</v>
      </c>
      <c r="H24" s="21">
        <v>113</v>
      </c>
      <c r="I24" s="21">
        <v>0</v>
      </c>
      <c r="J24" s="21">
        <v>0</v>
      </c>
      <c r="K24" s="21">
        <v>0</v>
      </c>
      <c r="L24" s="21">
        <v>113</v>
      </c>
    </row>
    <row r="25" spans="1:12" x14ac:dyDescent="0.2">
      <c r="A25" s="75" t="s">
        <v>375</v>
      </c>
      <c r="B25" s="76" t="s">
        <v>36</v>
      </c>
      <c r="C25" s="76">
        <v>515</v>
      </c>
      <c r="D25" s="76">
        <v>4</v>
      </c>
      <c r="E25" s="76">
        <v>519</v>
      </c>
      <c r="F25" s="76">
        <v>498</v>
      </c>
      <c r="G25" s="76">
        <v>530</v>
      </c>
      <c r="H25" s="76">
        <v>1028</v>
      </c>
      <c r="I25" s="76">
        <v>3</v>
      </c>
      <c r="J25" s="76">
        <v>4</v>
      </c>
      <c r="K25" s="76">
        <v>7</v>
      </c>
      <c r="L25" s="76">
        <v>1035</v>
      </c>
    </row>
    <row r="26" spans="1:12" x14ac:dyDescent="0.2">
      <c r="A26" s="20" t="s">
        <v>55</v>
      </c>
      <c r="B26" s="21">
        <v>40</v>
      </c>
      <c r="C26" s="21">
        <v>87</v>
      </c>
      <c r="D26" s="21">
        <v>2</v>
      </c>
      <c r="E26" s="21">
        <v>89</v>
      </c>
      <c r="F26" s="21">
        <v>72</v>
      </c>
      <c r="G26" s="21">
        <v>82</v>
      </c>
      <c r="H26" s="21">
        <v>154</v>
      </c>
      <c r="I26" s="21">
        <v>1</v>
      </c>
      <c r="J26" s="21">
        <v>1</v>
      </c>
      <c r="K26" s="21">
        <v>2</v>
      </c>
      <c r="L26" s="21">
        <v>156</v>
      </c>
    </row>
    <row r="27" spans="1:12" x14ac:dyDescent="0.2">
      <c r="A27" s="20" t="s">
        <v>56</v>
      </c>
      <c r="B27" s="21">
        <v>41</v>
      </c>
      <c r="C27" s="21">
        <v>131</v>
      </c>
      <c r="D27" s="21">
        <v>2</v>
      </c>
      <c r="E27" s="21">
        <v>133</v>
      </c>
      <c r="F27" s="21">
        <v>134</v>
      </c>
      <c r="G27" s="21">
        <v>133</v>
      </c>
      <c r="H27" s="21">
        <v>267</v>
      </c>
      <c r="I27" s="21">
        <v>2</v>
      </c>
      <c r="J27" s="21">
        <v>4</v>
      </c>
      <c r="K27" s="21">
        <v>6</v>
      </c>
      <c r="L27" s="21">
        <v>273</v>
      </c>
    </row>
    <row r="28" spans="1:12" x14ac:dyDescent="0.2">
      <c r="A28" s="20" t="s">
        <v>57</v>
      </c>
      <c r="B28" s="21">
        <v>42</v>
      </c>
      <c r="C28" s="21">
        <v>56</v>
      </c>
      <c r="D28" s="21">
        <v>0</v>
      </c>
      <c r="E28" s="21">
        <v>56</v>
      </c>
      <c r="F28" s="21">
        <v>72</v>
      </c>
      <c r="G28" s="21">
        <v>72</v>
      </c>
      <c r="H28" s="21">
        <v>144</v>
      </c>
      <c r="I28" s="21">
        <v>0</v>
      </c>
      <c r="J28" s="21">
        <v>0</v>
      </c>
      <c r="K28" s="21">
        <v>0</v>
      </c>
      <c r="L28" s="21">
        <v>144</v>
      </c>
    </row>
    <row r="29" spans="1:12" x14ac:dyDescent="0.2">
      <c r="A29" s="20" t="s">
        <v>58</v>
      </c>
      <c r="B29" s="21">
        <v>43</v>
      </c>
      <c r="C29" s="21">
        <v>101</v>
      </c>
      <c r="D29" s="21">
        <v>1</v>
      </c>
      <c r="E29" s="21">
        <v>102</v>
      </c>
      <c r="F29" s="21">
        <v>117</v>
      </c>
      <c r="G29" s="21">
        <v>123</v>
      </c>
      <c r="H29" s="21">
        <v>240</v>
      </c>
      <c r="I29" s="21">
        <v>0</v>
      </c>
      <c r="J29" s="21">
        <v>5</v>
      </c>
      <c r="K29" s="21">
        <v>5</v>
      </c>
      <c r="L29" s="21">
        <v>245</v>
      </c>
    </row>
    <row r="30" spans="1:12" x14ac:dyDescent="0.2">
      <c r="A30" s="20" t="s">
        <v>59</v>
      </c>
      <c r="B30" s="21">
        <v>44</v>
      </c>
      <c r="C30" s="21">
        <v>135</v>
      </c>
      <c r="D30" s="21">
        <v>12</v>
      </c>
      <c r="E30" s="21">
        <v>147</v>
      </c>
      <c r="F30" s="21">
        <v>126</v>
      </c>
      <c r="G30" s="21">
        <v>157</v>
      </c>
      <c r="H30" s="21">
        <v>283</v>
      </c>
      <c r="I30" s="21">
        <v>12</v>
      </c>
      <c r="J30" s="21">
        <v>9</v>
      </c>
      <c r="K30" s="21">
        <v>21</v>
      </c>
      <c r="L30" s="21">
        <v>304</v>
      </c>
    </row>
    <row r="31" spans="1:12" x14ac:dyDescent="0.2">
      <c r="A31" s="20" t="s">
        <v>60</v>
      </c>
      <c r="B31" s="21">
        <v>45</v>
      </c>
      <c r="C31" s="21">
        <v>320</v>
      </c>
      <c r="D31" s="21">
        <v>21</v>
      </c>
      <c r="E31" s="21">
        <v>341</v>
      </c>
      <c r="F31" s="21">
        <v>341</v>
      </c>
      <c r="G31" s="21">
        <v>328</v>
      </c>
      <c r="H31" s="21">
        <v>669</v>
      </c>
      <c r="I31" s="21">
        <v>21</v>
      </c>
      <c r="J31" s="21">
        <v>23</v>
      </c>
      <c r="K31" s="21">
        <v>44</v>
      </c>
      <c r="L31" s="21">
        <v>713</v>
      </c>
    </row>
    <row r="32" spans="1:12" x14ac:dyDescent="0.2">
      <c r="A32" s="20" t="s">
        <v>61</v>
      </c>
      <c r="B32" s="21">
        <v>46</v>
      </c>
      <c r="C32" s="21">
        <v>289</v>
      </c>
      <c r="D32" s="21">
        <v>27</v>
      </c>
      <c r="E32" s="21">
        <v>316</v>
      </c>
      <c r="F32" s="21">
        <v>326</v>
      </c>
      <c r="G32" s="21">
        <v>337</v>
      </c>
      <c r="H32" s="21">
        <v>663</v>
      </c>
      <c r="I32" s="21">
        <v>24</v>
      </c>
      <c r="J32" s="21">
        <v>24</v>
      </c>
      <c r="K32" s="21">
        <v>48</v>
      </c>
      <c r="L32" s="21">
        <v>711</v>
      </c>
    </row>
    <row r="33" spans="1:12" x14ac:dyDescent="0.2">
      <c r="A33" s="20" t="s">
        <v>62</v>
      </c>
      <c r="B33" s="21">
        <v>47</v>
      </c>
      <c r="C33" s="21">
        <v>89</v>
      </c>
      <c r="D33" s="21">
        <v>2</v>
      </c>
      <c r="E33" s="21">
        <v>91</v>
      </c>
      <c r="F33" s="21">
        <v>86</v>
      </c>
      <c r="G33" s="21">
        <v>79</v>
      </c>
      <c r="H33" s="21">
        <v>165</v>
      </c>
      <c r="I33" s="21">
        <v>2</v>
      </c>
      <c r="J33" s="21">
        <v>3</v>
      </c>
      <c r="K33" s="21">
        <v>5</v>
      </c>
      <c r="L33" s="21">
        <v>170</v>
      </c>
    </row>
    <row r="34" spans="1:12" x14ac:dyDescent="0.2">
      <c r="A34" s="20" t="s">
        <v>63</v>
      </c>
      <c r="B34" s="21">
        <v>48</v>
      </c>
      <c r="C34" s="21">
        <v>209</v>
      </c>
      <c r="D34" s="21">
        <v>4</v>
      </c>
      <c r="E34" s="21">
        <v>213</v>
      </c>
      <c r="F34" s="21">
        <v>226</v>
      </c>
      <c r="G34" s="21">
        <v>241</v>
      </c>
      <c r="H34" s="21">
        <v>467</v>
      </c>
      <c r="I34" s="21">
        <v>3</v>
      </c>
      <c r="J34" s="21">
        <v>3</v>
      </c>
      <c r="K34" s="21">
        <v>6</v>
      </c>
      <c r="L34" s="21">
        <v>473</v>
      </c>
    </row>
    <row r="35" spans="1:12" x14ac:dyDescent="0.2">
      <c r="A35" s="20" t="s">
        <v>64</v>
      </c>
      <c r="B35" s="21">
        <v>49</v>
      </c>
      <c r="C35" s="21">
        <v>202</v>
      </c>
      <c r="D35" s="21">
        <v>6</v>
      </c>
      <c r="E35" s="21">
        <v>208</v>
      </c>
      <c r="F35" s="21">
        <v>219</v>
      </c>
      <c r="G35" s="21">
        <v>251</v>
      </c>
      <c r="H35" s="21">
        <v>470</v>
      </c>
      <c r="I35" s="21">
        <v>9</v>
      </c>
      <c r="J35" s="21">
        <v>7</v>
      </c>
      <c r="K35" s="21">
        <v>16</v>
      </c>
      <c r="L35" s="21">
        <v>486</v>
      </c>
    </row>
    <row r="36" spans="1:12" x14ac:dyDescent="0.2">
      <c r="A36" s="20" t="s">
        <v>65</v>
      </c>
      <c r="B36" s="21">
        <v>50</v>
      </c>
      <c r="C36" s="21">
        <v>158</v>
      </c>
      <c r="D36" s="21">
        <v>6</v>
      </c>
      <c r="E36" s="21">
        <v>164</v>
      </c>
      <c r="F36" s="21">
        <v>177</v>
      </c>
      <c r="G36" s="21">
        <v>186</v>
      </c>
      <c r="H36" s="21">
        <v>363</v>
      </c>
      <c r="I36" s="21">
        <v>6</v>
      </c>
      <c r="J36" s="21">
        <v>7</v>
      </c>
      <c r="K36" s="21">
        <v>13</v>
      </c>
      <c r="L36" s="21">
        <v>376</v>
      </c>
    </row>
    <row r="37" spans="1:12" x14ac:dyDescent="0.2">
      <c r="A37" s="75" t="s">
        <v>376</v>
      </c>
      <c r="B37" s="76" t="s">
        <v>36</v>
      </c>
      <c r="C37" s="76">
        <v>1777</v>
      </c>
      <c r="D37" s="76">
        <v>83</v>
      </c>
      <c r="E37" s="76">
        <v>1860</v>
      </c>
      <c r="F37" s="76">
        <v>1896</v>
      </c>
      <c r="G37" s="76">
        <v>1989</v>
      </c>
      <c r="H37" s="76">
        <v>3885</v>
      </c>
      <c r="I37" s="76">
        <v>80</v>
      </c>
      <c r="J37" s="76">
        <v>86</v>
      </c>
      <c r="K37" s="76">
        <v>166</v>
      </c>
      <c r="L37" s="76">
        <v>4051</v>
      </c>
    </row>
    <row r="38" spans="1:12" x14ac:dyDescent="0.2">
      <c r="A38" s="20" t="s">
        <v>66</v>
      </c>
      <c r="B38" s="21">
        <v>60</v>
      </c>
      <c r="C38" s="21">
        <v>617</v>
      </c>
      <c r="D38" s="21">
        <v>12</v>
      </c>
      <c r="E38" s="21">
        <v>629</v>
      </c>
      <c r="F38" s="21">
        <v>665</v>
      </c>
      <c r="G38" s="21">
        <v>692</v>
      </c>
      <c r="H38" s="21">
        <v>1357</v>
      </c>
      <c r="I38" s="21">
        <v>12</v>
      </c>
      <c r="J38" s="21">
        <v>11</v>
      </c>
      <c r="K38" s="21">
        <v>23</v>
      </c>
      <c r="L38" s="21">
        <v>1380</v>
      </c>
    </row>
    <row r="39" spans="1:12" x14ac:dyDescent="0.2">
      <c r="A39" s="75" t="s">
        <v>377</v>
      </c>
      <c r="B39" s="76" t="s">
        <v>36</v>
      </c>
      <c r="C39" s="76">
        <v>617</v>
      </c>
      <c r="D39" s="76">
        <v>12</v>
      </c>
      <c r="E39" s="76">
        <v>629</v>
      </c>
      <c r="F39" s="76">
        <v>665</v>
      </c>
      <c r="G39" s="76">
        <v>692</v>
      </c>
      <c r="H39" s="76">
        <v>1357</v>
      </c>
      <c r="I39" s="76">
        <v>12</v>
      </c>
      <c r="J39" s="76">
        <v>11</v>
      </c>
      <c r="K39" s="76">
        <v>23</v>
      </c>
      <c r="L39" s="76">
        <v>1380</v>
      </c>
    </row>
    <row r="40" spans="1:12" x14ac:dyDescent="0.2">
      <c r="A40" s="20" t="s">
        <v>67</v>
      </c>
      <c r="B40" s="21">
        <v>80</v>
      </c>
      <c r="C40" s="21">
        <v>232</v>
      </c>
      <c r="D40" s="21">
        <v>5</v>
      </c>
      <c r="E40" s="21">
        <v>237</v>
      </c>
      <c r="F40" s="21">
        <v>240</v>
      </c>
      <c r="G40" s="21">
        <v>234</v>
      </c>
      <c r="H40" s="21">
        <v>474</v>
      </c>
      <c r="I40" s="21">
        <v>6</v>
      </c>
      <c r="J40" s="21">
        <v>11</v>
      </c>
      <c r="K40" s="21">
        <v>17</v>
      </c>
      <c r="L40" s="21">
        <v>491</v>
      </c>
    </row>
    <row r="41" spans="1:12" x14ac:dyDescent="0.2">
      <c r="A41" s="20" t="s">
        <v>68</v>
      </c>
      <c r="B41" s="21">
        <v>81</v>
      </c>
      <c r="C41" s="21">
        <v>536</v>
      </c>
      <c r="D41" s="21">
        <v>23</v>
      </c>
      <c r="E41" s="21">
        <v>559</v>
      </c>
      <c r="F41" s="21">
        <v>649</v>
      </c>
      <c r="G41" s="21">
        <v>668</v>
      </c>
      <c r="H41" s="21">
        <v>1317</v>
      </c>
      <c r="I41" s="21">
        <v>26</v>
      </c>
      <c r="J41" s="21">
        <v>18</v>
      </c>
      <c r="K41" s="21">
        <v>44</v>
      </c>
      <c r="L41" s="21">
        <v>1361</v>
      </c>
    </row>
    <row r="42" spans="1:12" x14ac:dyDescent="0.2">
      <c r="A42" s="20" t="s">
        <v>69</v>
      </c>
      <c r="B42" s="21">
        <v>82</v>
      </c>
      <c r="C42" s="21">
        <v>244</v>
      </c>
      <c r="D42" s="21">
        <v>14</v>
      </c>
      <c r="E42" s="21">
        <v>258</v>
      </c>
      <c r="F42" s="21">
        <v>235</v>
      </c>
      <c r="G42" s="21">
        <v>230</v>
      </c>
      <c r="H42" s="21">
        <v>465</v>
      </c>
      <c r="I42" s="21">
        <v>9</v>
      </c>
      <c r="J42" s="21">
        <v>13</v>
      </c>
      <c r="K42" s="21">
        <v>22</v>
      </c>
      <c r="L42" s="21">
        <v>487</v>
      </c>
    </row>
    <row r="43" spans="1:12" x14ac:dyDescent="0.2">
      <c r="A43" s="20" t="s">
        <v>70</v>
      </c>
      <c r="B43" s="21">
        <v>83</v>
      </c>
      <c r="C43" s="21">
        <v>463</v>
      </c>
      <c r="D43" s="21">
        <v>28</v>
      </c>
      <c r="E43" s="21">
        <v>491</v>
      </c>
      <c r="F43" s="21">
        <v>528</v>
      </c>
      <c r="G43" s="21">
        <v>499</v>
      </c>
      <c r="H43" s="21">
        <v>1027</v>
      </c>
      <c r="I43" s="21">
        <v>31</v>
      </c>
      <c r="J43" s="21">
        <v>23</v>
      </c>
      <c r="K43" s="21">
        <v>54</v>
      </c>
      <c r="L43" s="21">
        <v>1081</v>
      </c>
    </row>
    <row r="44" spans="1:12" x14ac:dyDescent="0.2">
      <c r="A44" s="20" t="s">
        <v>71</v>
      </c>
      <c r="B44" s="21">
        <v>84</v>
      </c>
      <c r="C44" s="21">
        <v>302</v>
      </c>
      <c r="D44" s="21">
        <v>31</v>
      </c>
      <c r="E44" s="21">
        <v>333</v>
      </c>
      <c r="F44" s="21">
        <v>248</v>
      </c>
      <c r="G44" s="21">
        <v>255</v>
      </c>
      <c r="H44" s="21">
        <v>503</v>
      </c>
      <c r="I44" s="21">
        <v>34</v>
      </c>
      <c r="J44" s="21">
        <v>42</v>
      </c>
      <c r="K44" s="21">
        <v>76</v>
      </c>
      <c r="L44" s="21">
        <v>579</v>
      </c>
    </row>
    <row r="45" spans="1:12" x14ac:dyDescent="0.2">
      <c r="A45" s="20" t="s">
        <v>72</v>
      </c>
      <c r="B45" s="21">
        <v>85</v>
      </c>
      <c r="C45" s="21">
        <v>139</v>
      </c>
      <c r="D45" s="21">
        <v>23</v>
      </c>
      <c r="E45" s="21">
        <v>162</v>
      </c>
      <c r="F45" s="21">
        <v>133</v>
      </c>
      <c r="G45" s="21">
        <v>105</v>
      </c>
      <c r="H45" s="21">
        <v>238</v>
      </c>
      <c r="I45" s="21">
        <v>16</v>
      </c>
      <c r="J45" s="21">
        <v>14</v>
      </c>
      <c r="K45" s="21">
        <v>30</v>
      </c>
      <c r="L45" s="21">
        <v>268</v>
      </c>
    </row>
    <row r="46" spans="1:12" x14ac:dyDescent="0.2">
      <c r="A46" s="20" t="s">
        <v>73</v>
      </c>
      <c r="B46" s="21">
        <v>86</v>
      </c>
      <c r="C46" s="21">
        <v>1076</v>
      </c>
      <c r="D46" s="21">
        <v>79</v>
      </c>
      <c r="E46" s="21">
        <v>1155</v>
      </c>
      <c r="F46" s="21">
        <v>1107</v>
      </c>
      <c r="G46" s="21">
        <v>1004</v>
      </c>
      <c r="H46" s="21">
        <v>2111</v>
      </c>
      <c r="I46" s="21">
        <v>43</v>
      </c>
      <c r="J46" s="21">
        <v>61</v>
      </c>
      <c r="K46" s="21">
        <v>104</v>
      </c>
      <c r="L46" s="21">
        <v>2215</v>
      </c>
    </row>
    <row r="47" spans="1:12" x14ac:dyDescent="0.2">
      <c r="A47" s="20" t="s">
        <v>74</v>
      </c>
      <c r="B47" s="21">
        <v>87</v>
      </c>
      <c r="C47" s="21">
        <v>267</v>
      </c>
      <c r="D47" s="21">
        <v>18</v>
      </c>
      <c r="E47" s="21">
        <v>285</v>
      </c>
      <c r="F47" s="21">
        <v>305</v>
      </c>
      <c r="G47" s="21">
        <v>315</v>
      </c>
      <c r="H47" s="21">
        <v>620</v>
      </c>
      <c r="I47" s="21">
        <v>13</v>
      </c>
      <c r="J47" s="21">
        <v>16</v>
      </c>
      <c r="K47" s="21">
        <v>29</v>
      </c>
      <c r="L47" s="21">
        <v>649</v>
      </c>
    </row>
    <row r="48" spans="1:12" x14ac:dyDescent="0.2">
      <c r="A48" s="20" t="s">
        <v>75</v>
      </c>
      <c r="B48" s="21">
        <v>88</v>
      </c>
      <c r="C48" s="21">
        <v>365</v>
      </c>
      <c r="D48" s="21">
        <v>3</v>
      </c>
      <c r="E48" s="21">
        <v>368</v>
      </c>
      <c r="F48" s="21">
        <v>430</v>
      </c>
      <c r="G48" s="21">
        <v>429</v>
      </c>
      <c r="H48" s="21">
        <v>859</v>
      </c>
      <c r="I48" s="21">
        <v>3</v>
      </c>
      <c r="J48" s="21">
        <v>5</v>
      </c>
      <c r="K48" s="21">
        <v>8</v>
      </c>
      <c r="L48" s="21">
        <v>867</v>
      </c>
    </row>
    <row r="49" spans="1:12" x14ac:dyDescent="0.2">
      <c r="A49" s="75" t="s">
        <v>378</v>
      </c>
      <c r="B49" s="76" t="s">
        <v>36</v>
      </c>
      <c r="C49" s="76">
        <v>3624</v>
      </c>
      <c r="D49" s="76">
        <v>224</v>
      </c>
      <c r="E49" s="76">
        <v>3848</v>
      </c>
      <c r="F49" s="76">
        <v>3875</v>
      </c>
      <c r="G49" s="76">
        <v>3739</v>
      </c>
      <c r="H49" s="76">
        <v>7614</v>
      </c>
      <c r="I49" s="76">
        <v>181</v>
      </c>
      <c r="J49" s="76">
        <v>203</v>
      </c>
      <c r="K49" s="76">
        <v>384</v>
      </c>
      <c r="L49" s="76">
        <v>7998</v>
      </c>
    </row>
    <row r="50" spans="1:12" x14ac:dyDescent="0.2">
      <c r="A50" s="20" t="s">
        <v>76</v>
      </c>
      <c r="B50" s="21">
        <v>100</v>
      </c>
      <c r="C50" s="21">
        <v>488</v>
      </c>
      <c r="D50" s="21">
        <v>47</v>
      </c>
      <c r="E50" s="21">
        <v>535</v>
      </c>
      <c r="F50" s="21">
        <v>524</v>
      </c>
      <c r="G50" s="21">
        <v>491</v>
      </c>
      <c r="H50" s="21">
        <v>1015</v>
      </c>
      <c r="I50" s="21">
        <v>37</v>
      </c>
      <c r="J50" s="21">
        <v>31</v>
      </c>
      <c r="K50" s="21">
        <v>68</v>
      </c>
      <c r="L50" s="21">
        <v>1083</v>
      </c>
    </row>
    <row r="51" spans="1:12" x14ac:dyDescent="0.2">
      <c r="A51" s="20" t="s">
        <v>77</v>
      </c>
      <c r="B51" s="21">
        <v>101</v>
      </c>
      <c r="C51" s="21">
        <v>490</v>
      </c>
      <c r="D51" s="21">
        <v>18</v>
      </c>
      <c r="E51" s="21">
        <v>508</v>
      </c>
      <c r="F51" s="21">
        <v>513</v>
      </c>
      <c r="G51" s="21">
        <v>469</v>
      </c>
      <c r="H51" s="21">
        <v>982</v>
      </c>
      <c r="I51" s="21">
        <v>19</v>
      </c>
      <c r="J51" s="21">
        <v>11</v>
      </c>
      <c r="K51" s="21">
        <v>30</v>
      </c>
      <c r="L51" s="21">
        <v>1012</v>
      </c>
    </row>
    <row r="52" spans="1:12" x14ac:dyDescent="0.2">
      <c r="A52" s="20" t="s">
        <v>78</v>
      </c>
      <c r="B52" s="21">
        <v>102</v>
      </c>
      <c r="C52" s="21">
        <v>217</v>
      </c>
      <c r="D52" s="21">
        <v>2</v>
      </c>
      <c r="E52" s="21">
        <v>219</v>
      </c>
      <c r="F52" s="21">
        <v>237</v>
      </c>
      <c r="G52" s="21">
        <v>241</v>
      </c>
      <c r="H52" s="21">
        <v>478</v>
      </c>
      <c r="I52" s="21">
        <v>2</v>
      </c>
      <c r="J52" s="21">
        <v>5</v>
      </c>
      <c r="K52" s="21">
        <v>7</v>
      </c>
      <c r="L52" s="21">
        <v>485</v>
      </c>
    </row>
    <row r="53" spans="1:12" x14ac:dyDescent="0.2">
      <c r="A53" s="20" t="s">
        <v>79</v>
      </c>
      <c r="B53" s="21">
        <v>103</v>
      </c>
      <c r="C53" s="21">
        <v>186</v>
      </c>
      <c r="D53" s="21">
        <v>1</v>
      </c>
      <c r="E53" s="21">
        <v>187</v>
      </c>
      <c r="F53" s="21">
        <v>223</v>
      </c>
      <c r="G53" s="21">
        <v>221</v>
      </c>
      <c r="H53" s="21">
        <v>444</v>
      </c>
      <c r="I53" s="21">
        <v>2</v>
      </c>
      <c r="J53" s="21">
        <v>2</v>
      </c>
      <c r="K53" s="21">
        <v>4</v>
      </c>
      <c r="L53" s="21">
        <v>448</v>
      </c>
    </row>
    <row r="54" spans="1:12" x14ac:dyDescent="0.2">
      <c r="A54" s="20" t="s">
        <v>80</v>
      </c>
      <c r="B54" s="21">
        <v>104</v>
      </c>
      <c r="C54" s="21">
        <v>259</v>
      </c>
      <c r="D54" s="21">
        <v>16</v>
      </c>
      <c r="E54" s="21">
        <v>275</v>
      </c>
      <c r="F54" s="21">
        <v>288</v>
      </c>
      <c r="G54" s="21">
        <v>266</v>
      </c>
      <c r="H54" s="21">
        <v>554</v>
      </c>
      <c r="I54" s="21">
        <v>8</v>
      </c>
      <c r="J54" s="21">
        <v>15</v>
      </c>
      <c r="K54" s="21">
        <v>23</v>
      </c>
      <c r="L54" s="21">
        <v>577</v>
      </c>
    </row>
    <row r="55" spans="1:12" x14ac:dyDescent="0.2">
      <c r="A55" s="20" t="s">
        <v>81</v>
      </c>
      <c r="B55" s="21">
        <v>105</v>
      </c>
      <c r="C55" s="21">
        <v>200</v>
      </c>
      <c r="D55" s="21">
        <v>14</v>
      </c>
      <c r="E55" s="21">
        <v>214</v>
      </c>
      <c r="F55" s="21">
        <v>251</v>
      </c>
      <c r="G55" s="21">
        <v>225</v>
      </c>
      <c r="H55" s="21">
        <v>476</v>
      </c>
      <c r="I55" s="21">
        <v>7</v>
      </c>
      <c r="J55" s="21">
        <v>8</v>
      </c>
      <c r="K55" s="21">
        <v>15</v>
      </c>
      <c r="L55" s="21">
        <v>491</v>
      </c>
    </row>
    <row r="56" spans="1:12" x14ac:dyDescent="0.2">
      <c r="A56" s="20" t="s">
        <v>82</v>
      </c>
      <c r="B56" s="21">
        <v>106</v>
      </c>
      <c r="C56" s="21">
        <v>243</v>
      </c>
      <c r="D56" s="21">
        <v>64</v>
      </c>
      <c r="E56" s="21">
        <v>307</v>
      </c>
      <c r="F56" s="21">
        <v>264</v>
      </c>
      <c r="G56" s="21">
        <v>253</v>
      </c>
      <c r="H56" s="21">
        <v>517</v>
      </c>
      <c r="I56" s="21">
        <v>59</v>
      </c>
      <c r="J56" s="21">
        <v>19</v>
      </c>
      <c r="K56" s="21">
        <v>78</v>
      </c>
      <c r="L56" s="21">
        <v>595</v>
      </c>
    </row>
    <row r="57" spans="1:12" x14ac:dyDescent="0.2">
      <c r="A57" s="20" t="s">
        <v>83</v>
      </c>
      <c r="B57" s="21">
        <v>107</v>
      </c>
      <c r="C57" s="21">
        <v>684</v>
      </c>
      <c r="D57" s="21">
        <v>34</v>
      </c>
      <c r="E57" s="21">
        <v>718</v>
      </c>
      <c r="F57" s="21">
        <v>710</v>
      </c>
      <c r="G57" s="21">
        <v>682</v>
      </c>
      <c r="H57" s="21">
        <v>1392</v>
      </c>
      <c r="I57" s="21">
        <v>16</v>
      </c>
      <c r="J57" s="21">
        <v>26</v>
      </c>
      <c r="K57" s="21">
        <v>42</v>
      </c>
      <c r="L57" s="21">
        <v>1434</v>
      </c>
    </row>
    <row r="58" spans="1:12" x14ac:dyDescent="0.2">
      <c r="A58" s="20" t="s">
        <v>407</v>
      </c>
      <c r="B58" s="21">
        <v>108</v>
      </c>
      <c r="C58" s="21">
        <v>168</v>
      </c>
      <c r="D58" s="21">
        <v>0</v>
      </c>
      <c r="E58" s="21">
        <v>168</v>
      </c>
      <c r="F58" s="21">
        <v>305</v>
      </c>
      <c r="G58" s="21">
        <v>300</v>
      </c>
      <c r="H58" s="21">
        <v>605</v>
      </c>
      <c r="I58" s="21">
        <v>0</v>
      </c>
      <c r="J58" s="21">
        <v>0</v>
      </c>
      <c r="K58" s="21">
        <v>0</v>
      </c>
      <c r="L58" s="21">
        <v>605</v>
      </c>
    </row>
    <row r="59" spans="1:12" x14ac:dyDescent="0.2">
      <c r="A59" s="75" t="s">
        <v>379</v>
      </c>
      <c r="B59" s="76" t="s">
        <v>36</v>
      </c>
      <c r="C59" s="76">
        <v>2935</v>
      </c>
      <c r="D59" s="76">
        <v>196</v>
      </c>
      <c r="E59" s="76">
        <v>3131</v>
      </c>
      <c r="F59" s="76">
        <v>3315</v>
      </c>
      <c r="G59" s="76">
        <v>3148</v>
      </c>
      <c r="H59" s="76">
        <v>6463</v>
      </c>
      <c r="I59" s="76">
        <v>150</v>
      </c>
      <c r="J59" s="76">
        <v>117</v>
      </c>
      <c r="K59" s="76">
        <v>267</v>
      </c>
      <c r="L59" s="76">
        <v>6730</v>
      </c>
    </row>
    <row r="60" spans="1:12" x14ac:dyDescent="0.2">
      <c r="A60" s="20" t="s">
        <v>84</v>
      </c>
      <c r="B60" s="21">
        <v>120</v>
      </c>
      <c r="C60" s="21">
        <v>988</v>
      </c>
      <c r="D60" s="21">
        <v>117</v>
      </c>
      <c r="E60" s="21">
        <v>1105</v>
      </c>
      <c r="F60" s="21">
        <v>1123</v>
      </c>
      <c r="G60" s="21">
        <v>1074</v>
      </c>
      <c r="H60" s="21">
        <v>2197</v>
      </c>
      <c r="I60" s="21">
        <v>115</v>
      </c>
      <c r="J60" s="21">
        <v>90</v>
      </c>
      <c r="K60" s="21">
        <v>205</v>
      </c>
      <c r="L60" s="21">
        <v>2402</v>
      </c>
    </row>
    <row r="61" spans="1:12" x14ac:dyDescent="0.2">
      <c r="A61" s="20" t="s">
        <v>85</v>
      </c>
      <c r="B61" s="21">
        <v>121</v>
      </c>
      <c r="C61" s="21">
        <v>445</v>
      </c>
      <c r="D61" s="21">
        <v>45</v>
      </c>
      <c r="E61" s="21">
        <v>490</v>
      </c>
      <c r="F61" s="21">
        <v>457</v>
      </c>
      <c r="G61" s="21">
        <v>388</v>
      </c>
      <c r="H61" s="21">
        <v>845</v>
      </c>
      <c r="I61" s="21">
        <v>35</v>
      </c>
      <c r="J61" s="21">
        <v>14</v>
      </c>
      <c r="K61" s="21">
        <v>49</v>
      </c>
      <c r="L61" s="21">
        <v>894</v>
      </c>
    </row>
    <row r="62" spans="1:12" x14ac:dyDescent="0.2">
      <c r="A62" s="20" t="s">
        <v>86</v>
      </c>
      <c r="B62" s="21">
        <v>122</v>
      </c>
      <c r="C62" s="21">
        <v>595</v>
      </c>
      <c r="D62" s="21">
        <v>74</v>
      </c>
      <c r="E62" s="21">
        <v>669</v>
      </c>
      <c r="F62" s="21">
        <v>661</v>
      </c>
      <c r="G62" s="21">
        <v>622</v>
      </c>
      <c r="H62" s="21">
        <v>1283</v>
      </c>
      <c r="I62" s="21">
        <v>41</v>
      </c>
      <c r="J62" s="21">
        <v>65</v>
      </c>
      <c r="K62" s="21">
        <v>106</v>
      </c>
      <c r="L62" s="21">
        <v>1389</v>
      </c>
    </row>
    <row r="63" spans="1:12" x14ac:dyDescent="0.2">
      <c r="A63" s="20" t="s">
        <v>87</v>
      </c>
      <c r="B63" s="21">
        <v>123</v>
      </c>
      <c r="C63" s="21">
        <v>490</v>
      </c>
      <c r="D63" s="21">
        <v>16</v>
      </c>
      <c r="E63" s="21">
        <v>506</v>
      </c>
      <c r="F63" s="21">
        <v>464</v>
      </c>
      <c r="G63" s="21">
        <v>475</v>
      </c>
      <c r="H63" s="21">
        <v>939</v>
      </c>
      <c r="I63" s="21">
        <v>11</v>
      </c>
      <c r="J63" s="21">
        <v>13</v>
      </c>
      <c r="K63" s="21">
        <v>24</v>
      </c>
      <c r="L63" s="21">
        <v>963</v>
      </c>
    </row>
    <row r="64" spans="1:12" x14ac:dyDescent="0.2">
      <c r="A64" s="20" t="s">
        <v>88</v>
      </c>
      <c r="B64" s="21">
        <v>124</v>
      </c>
      <c r="C64" s="21">
        <v>26</v>
      </c>
      <c r="D64" s="21">
        <v>0</v>
      </c>
      <c r="E64" s="21">
        <v>26</v>
      </c>
      <c r="F64" s="21">
        <v>45</v>
      </c>
      <c r="G64" s="21">
        <v>43</v>
      </c>
      <c r="H64" s="21">
        <v>88</v>
      </c>
      <c r="I64" s="21">
        <v>1</v>
      </c>
      <c r="J64" s="21">
        <v>0</v>
      </c>
      <c r="K64" s="21">
        <v>1</v>
      </c>
      <c r="L64" s="21">
        <v>89</v>
      </c>
    </row>
    <row r="65" spans="1:12" x14ac:dyDescent="0.2">
      <c r="A65" s="75" t="s">
        <v>380</v>
      </c>
      <c r="B65" s="76" t="s">
        <v>36</v>
      </c>
      <c r="C65" s="76">
        <v>2544</v>
      </c>
      <c r="D65" s="76">
        <v>252</v>
      </c>
      <c r="E65" s="76">
        <v>2796</v>
      </c>
      <c r="F65" s="76">
        <v>2750</v>
      </c>
      <c r="G65" s="76">
        <v>2602</v>
      </c>
      <c r="H65" s="76">
        <v>5352</v>
      </c>
      <c r="I65" s="76">
        <v>203</v>
      </c>
      <c r="J65" s="76">
        <v>182</v>
      </c>
      <c r="K65" s="76">
        <v>385</v>
      </c>
      <c r="L65" s="76">
        <v>5737</v>
      </c>
    </row>
    <row r="66" spans="1:12" x14ac:dyDescent="0.2">
      <c r="A66" s="20" t="s">
        <v>89</v>
      </c>
      <c r="B66" s="21">
        <v>140</v>
      </c>
      <c r="C66" s="21">
        <v>121</v>
      </c>
      <c r="D66" s="21">
        <v>4</v>
      </c>
      <c r="E66" s="21">
        <v>125</v>
      </c>
      <c r="F66" s="21">
        <v>161</v>
      </c>
      <c r="G66" s="21">
        <v>163</v>
      </c>
      <c r="H66" s="21">
        <v>324</v>
      </c>
      <c r="I66" s="21">
        <v>3</v>
      </c>
      <c r="J66" s="21">
        <v>3</v>
      </c>
      <c r="K66" s="21">
        <v>6</v>
      </c>
      <c r="L66" s="21">
        <v>330</v>
      </c>
    </row>
    <row r="67" spans="1:12" x14ac:dyDescent="0.2">
      <c r="A67" s="20" t="s">
        <v>90</v>
      </c>
      <c r="B67" s="21">
        <v>141</v>
      </c>
      <c r="C67" s="21">
        <v>85</v>
      </c>
      <c r="D67" s="21">
        <v>1</v>
      </c>
      <c r="E67" s="21">
        <v>86</v>
      </c>
      <c r="F67" s="21">
        <v>112</v>
      </c>
      <c r="G67" s="21">
        <v>119</v>
      </c>
      <c r="H67" s="21">
        <v>231</v>
      </c>
      <c r="I67" s="21">
        <v>1</v>
      </c>
      <c r="J67" s="21">
        <v>2</v>
      </c>
      <c r="K67" s="21">
        <v>3</v>
      </c>
      <c r="L67" s="21">
        <v>234</v>
      </c>
    </row>
    <row r="68" spans="1:12" x14ac:dyDescent="0.2">
      <c r="A68" s="20" t="s">
        <v>91</v>
      </c>
      <c r="B68" s="21">
        <v>142</v>
      </c>
      <c r="C68" s="21">
        <v>74</v>
      </c>
      <c r="D68" s="21">
        <v>0</v>
      </c>
      <c r="E68" s="21">
        <v>74</v>
      </c>
      <c r="F68" s="21">
        <v>108</v>
      </c>
      <c r="G68" s="21">
        <v>109</v>
      </c>
      <c r="H68" s="21">
        <v>217</v>
      </c>
      <c r="I68" s="21">
        <v>1</v>
      </c>
      <c r="J68" s="21">
        <v>0</v>
      </c>
      <c r="K68" s="21">
        <v>1</v>
      </c>
      <c r="L68" s="21">
        <v>218</v>
      </c>
    </row>
    <row r="69" spans="1:12" x14ac:dyDescent="0.2">
      <c r="A69" s="20" t="s">
        <v>92</v>
      </c>
      <c r="B69" s="21">
        <v>143</v>
      </c>
      <c r="C69" s="21">
        <v>105</v>
      </c>
      <c r="D69" s="21">
        <v>0</v>
      </c>
      <c r="E69" s="21">
        <v>105</v>
      </c>
      <c r="F69" s="21">
        <v>146</v>
      </c>
      <c r="G69" s="21">
        <v>146</v>
      </c>
      <c r="H69" s="21">
        <v>292</v>
      </c>
      <c r="I69" s="21">
        <v>0</v>
      </c>
      <c r="J69" s="21">
        <v>1</v>
      </c>
      <c r="K69" s="21">
        <v>1</v>
      </c>
      <c r="L69" s="21">
        <v>293</v>
      </c>
    </row>
    <row r="70" spans="1:12" x14ac:dyDescent="0.2">
      <c r="A70" s="20" t="s">
        <v>93</v>
      </c>
      <c r="B70" s="21">
        <v>144</v>
      </c>
      <c r="C70" s="21">
        <v>94</v>
      </c>
      <c r="D70" s="21">
        <v>0</v>
      </c>
      <c r="E70" s="21">
        <v>94</v>
      </c>
      <c r="F70" s="21">
        <v>123</v>
      </c>
      <c r="G70" s="21">
        <v>119</v>
      </c>
      <c r="H70" s="21">
        <v>242</v>
      </c>
      <c r="I70" s="21">
        <v>0</v>
      </c>
      <c r="J70" s="21">
        <v>1</v>
      </c>
      <c r="K70" s="21">
        <v>1</v>
      </c>
      <c r="L70" s="21">
        <v>243</v>
      </c>
    </row>
    <row r="71" spans="1:12" x14ac:dyDescent="0.2">
      <c r="A71" s="20" t="s">
        <v>94</v>
      </c>
      <c r="B71" s="21">
        <v>145</v>
      </c>
      <c r="C71" s="21">
        <v>67</v>
      </c>
      <c r="D71" s="21">
        <v>1</v>
      </c>
      <c r="E71" s="21">
        <v>68</v>
      </c>
      <c r="F71" s="21">
        <v>91</v>
      </c>
      <c r="G71" s="21">
        <v>99</v>
      </c>
      <c r="H71" s="21">
        <v>190</v>
      </c>
      <c r="I71" s="21">
        <v>1</v>
      </c>
      <c r="J71" s="21">
        <v>1</v>
      </c>
      <c r="K71" s="21">
        <v>2</v>
      </c>
      <c r="L71" s="21">
        <v>192</v>
      </c>
    </row>
    <row r="72" spans="1:12" x14ac:dyDescent="0.2">
      <c r="A72" s="20" t="s">
        <v>95</v>
      </c>
      <c r="B72" s="21">
        <v>146</v>
      </c>
      <c r="C72" s="21">
        <v>106</v>
      </c>
      <c r="D72" s="21">
        <v>0</v>
      </c>
      <c r="E72" s="21">
        <v>106</v>
      </c>
      <c r="F72" s="21">
        <v>135</v>
      </c>
      <c r="G72" s="21">
        <v>133</v>
      </c>
      <c r="H72" s="21">
        <v>268</v>
      </c>
      <c r="I72" s="21">
        <v>0</v>
      </c>
      <c r="J72" s="21">
        <v>0</v>
      </c>
      <c r="K72" s="21">
        <v>0</v>
      </c>
      <c r="L72" s="21">
        <v>268</v>
      </c>
    </row>
    <row r="73" spans="1:12" x14ac:dyDescent="0.2">
      <c r="A73" s="20" t="s">
        <v>96</v>
      </c>
      <c r="B73" s="21">
        <v>147</v>
      </c>
      <c r="C73" s="21">
        <v>32</v>
      </c>
      <c r="D73" s="21">
        <v>0</v>
      </c>
      <c r="E73" s="21">
        <v>32</v>
      </c>
      <c r="F73" s="21">
        <v>40</v>
      </c>
      <c r="G73" s="21">
        <v>40</v>
      </c>
      <c r="H73" s="21">
        <v>80</v>
      </c>
      <c r="I73" s="21">
        <v>0</v>
      </c>
      <c r="J73" s="21">
        <v>1</v>
      </c>
      <c r="K73" s="21">
        <v>1</v>
      </c>
      <c r="L73" s="21">
        <v>81</v>
      </c>
    </row>
    <row r="74" spans="1:12" x14ac:dyDescent="0.2">
      <c r="A74" s="20" t="s">
        <v>97</v>
      </c>
      <c r="B74" s="21">
        <v>148</v>
      </c>
      <c r="C74" s="21">
        <v>86</v>
      </c>
      <c r="D74" s="21">
        <v>7</v>
      </c>
      <c r="E74" s="21">
        <v>93</v>
      </c>
      <c r="F74" s="21">
        <v>91</v>
      </c>
      <c r="G74" s="21">
        <v>108</v>
      </c>
      <c r="H74" s="21">
        <v>199</v>
      </c>
      <c r="I74" s="21">
        <v>12</v>
      </c>
      <c r="J74" s="21">
        <v>5</v>
      </c>
      <c r="K74" s="21">
        <v>17</v>
      </c>
      <c r="L74" s="21">
        <v>216</v>
      </c>
    </row>
    <row r="75" spans="1:12" x14ac:dyDescent="0.2">
      <c r="A75" s="75" t="s">
        <v>381</v>
      </c>
      <c r="B75" s="76" t="s">
        <v>36</v>
      </c>
      <c r="C75" s="76">
        <v>770</v>
      </c>
      <c r="D75" s="76">
        <v>13</v>
      </c>
      <c r="E75" s="76">
        <v>783</v>
      </c>
      <c r="F75" s="76">
        <v>1007</v>
      </c>
      <c r="G75" s="76">
        <v>1036</v>
      </c>
      <c r="H75" s="76">
        <v>2043</v>
      </c>
      <c r="I75" s="76">
        <v>18</v>
      </c>
      <c r="J75" s="76">
        <v>14</v>
      </c>
      <c r="K75" s="76">
        <v>32</v>
      </c>
      <c r="L75" s="76">
        <v>2075</v>
      </c>
    </row>
    <row r="76" spans="1:12" x14ac:dyDescent="0.2">
      <c r="A76" s="20" t="s">
        <v>98</v>
      </c>
      <c r="B76" s="21">
        <v>160</v>
      </c>
      <c r="C76" s="21">
        <v>207</v>
      </c>
      <c r="D76" s="21">
        <v>11</v>
      </c>
      <c r="E76" s="21">
        <v>218</v>
      </c>
      <c r="F76" s="21">
        <v>263</v>
      </c>
      <c r="G76" s="21">
        <v>254</v>
      </c>
      <c r="H76" s="21">
        <v>517</v>
      </c>
      <c r="I76" s="21">
        <v>8</v>
      </c>
      <c r="J76" s="21">
        <v>8</v>
      </c>
      <c r="K76" s="21">
        <v>16</v>
      </c>
      <c r="L76" s="21">
        <v>533</v>
      </c>
    </row>
    <row r="77" spans="1:12" x14ac:dyDescent="0.2">
      <c r="A77" s="20" t="s">
        <v>99</v>
      </c>
      <c r="B77" s="21">
        <v>161</v>
      </c>
      <c r="C77" s="21">
        <v>165</v>
      </c>
      <c r="D77" s="21">
        <v>9</v>
      </c>
      <c r="E77" s="21">
        <v>174</v>
      </c>
      <c r="F77" s="21">
        <v>193</v>
      </c>
      <c r="G77" s="21">
        <v>183</v>
      </c>
      <c r="H77" s="21">
        <v>376</v>
      </c>
      <c r="I77" s="21">
        <v>9</v>
      </c>
      <c r="J77" s="21">
        <v>6</v>
      </c>
      <c r="K77" s="21">
        <v>15</v>
      </c>
      <c r="L77" s="21">
        <v>391</v>
      </c>
    </row>
    <row r="78" spans="1:12" x14ac:dyDescent="0.2">
      <c r="A78" s="20" t="s">
        <v>100</v>
      </c>
      <c r="B78" s="21">
        <v>163</v>
      </c>
      <c r="C78" s="21">
        <v>1299</v>
      </c>
      <c r="D78" s="21">
        <v>143</v>
      </c>
      <c r="E78" s="21">
        <v>1442</v>
      </c>
      <c r="F78" s="21">
        <v>1556</v>
      </c>
      <c r="G78" s="21">
        <v>1553</v>
      </c>
      <c r="H78" s="21">
        <v>3109</v>
      </c>
      <c r="I78" s="21">
        <v>78</v>
      </c>
      <c r="J78" s="21">
        <v>121</v>
      </c>
      <c r="K78" s="21">
        <v>199</v>
      </c>
      <c r="L78" s="21">
        <v>3308</v>
      </c>
    </row>
    <row r="79" spans="1:12" x14ac:dyDescent="0.2">
      <c r="A79" s="20" t="s">
        <v>101</v>
      </c>
      <c r="B79" s="21">
        <v>164</v>
      </c>
      <c r="C79" s="21">
        <v>691</v>
      </c>
      <c r="D79" s="21">
        <v>24</v>
      </c>
      <c r="E79" s="21">
        <v>715</v>
      </c>
      <c r="F79" s="21">
        <v>867</v>
      </c>
      <c r="G79" s="21">
        <v>859</v>
      </c>
      <c r="H79" s="21">
        <v>1726</v>
      </c>
      <c r="I79" s="21">
        <v>21</v>
      </c>
      <c r="J79" s="21">
        <v>34</v>
      </c>
      <c r="K79" s="21">
        <v>55</v>
      </c>
      <c r="L79" s="21">
        <v>1781</v>
      </c>
    </row>
    <row r="80" spans="1:12" x14ac:dyDescent="0.2">
      <c r="A80" s="20" t="s">
        <v>102</v>
      </c>
      <c r="B80" s="21">
        <v>166</v>
      </c>
      <c r="C80" s="21">
        <v>571</v>
      </c>
      <c r="D80" s="21">
        <v>28</v>
      </c>
      <c r="E80" s="21">
        <v>599</v>
      </c>
      <c r="F80" s="21">
        <v>652</v>
      </c>
      <c r="G80" s="21">
        <v>645</v>
      </c>
      <c r="H80" s="21">
        <v>1297</v>
      </c>
      <c r="I80" s="21">
        <v>22</v>
      </c>
      <c r="J80" s="21">
        <v>29</v>
      </c>
      <c r="K80" s="21">
        <v>51</v>
      </c>
      <c r="L80" s="21">
        <v>1348</v>
      </c>
    </row>
    <row r="81" spans="1:12" x14ac:dyDescent="0.2">
      <c r="A81" s="20" t="s">
        <v>103</v>
      </c>
      <c r="B81" s="21">
        <v>167</v>
      </c>
      <c r="C81" s="21">
        <v>431</v>
      </c>
      <c r="D81" s="21">
        <v>12</v>
      </c>
      <c r="E81" s="21">
        <v>443</v>
      </c>
      <c r="F81" s="21">
        <v>492</v>
      </c>
      <c r="G81" s="21">
        <v>508</v>
      </c>
      <c r="H81" s="21">
        <v>1000</v>
      </c>
      <c r="I81" s="21">
        <v>11</v>
      </c>
      <c r="J81" s="21">
        <v>14</v>
      </c>
      <c r="K81" s="21">
        <v>25</v>
      </c>
      <c r="L81" s="21">
        <v>1025</v>
      </c>
    </row>
    <row r="82" spans="1:12" x14ac:dyDescent="0.2">
      <c r="A82" s="20" t="s">
        <v>104</v>
      </c>
      <c r="B82" s="21">
        <v>168</v>
      </c>
      <c r="C82" s="21">
        <v>108</v>
      </c>
      <c r="D82" s="21">
        <v>9</v>
      </c>
      <c r="E82" s="21">
        <v>117</v>
      </c>
      <c r="F82" s="21">
        <v>144</v>
      </c>
      <c r="G82" s="21">
        <v>140</v>
      </c>
      <c r="H82" s="21">
        <v>284</v>
      </c>
      <c r="I82" s="21">
        <v>9</v>
      </c>
      <c r="J82" s="21">
        <v>5</v>
      </c>
      <c r="K82" s="21">
        <v>14</v>
      </c>
      <c r="L82" s="21">
        <v>298</v>
      </c>
    </row>
    <row r="83" spans="1:12" x14ac:dyDescent="0.2">
      <c r="A83" s="75" t="s">
        <v>382</v>
      </c>
      <c r="B83" s="76" t="s">
        <v>36</v>
      </c>
      <c r="C83" s="76">
        <v>3472</v>
      </c>
      <c r="D83" s="76">
        <v>236</v>
      </c>
      <c r="E83" s="76">
        <v>3708</v>
      </c>
      <c r="F83" s="76">
        <v>4167</v>
      </c>
      <c r="G83" s="76">
        <v>4142</v>
      </c>
      <c r="H83" s="76">
        <v>8309</v>
      </c>
      <c r="I83" s="76">
        <v>158</v>
      </c>
      <c r="J83" s="76">
        <v>217</v>
      </c>
      <c r="K83" s="76">
        <v>375</v>
      </c>
      <c r="L83" s="76">
        <v>8684</v>
      </c>
    </row>
    <row r="84" spans="1:12" x14ac:dyDescent="0.2">
      <c r="A84" s="20" t="s">
        <v>105</v>
      </c>
      <c r="B84" s="21">
        <v>180</v>
      </c>
      <c r="C84" s="21">
        <v>101</v>
      </c>
      <c r="D84" s="21">
        <v>1</v>
      </c>
      <c r="E84" s="21">
        <v>102</v>
      </c>
      <c r="F84" s="21">
        <v>133</v>
      </c>
      <c r="G84" s="21">
        <v>130</v>
      </c>
      <c r="H84" s="21">
        <v>263</v>
      </c>
      <c r="I84" s="21">
        <v>0</v>
      </c>
      <c r="J84" s="21">
        <v>3</v>
      </c>
      <c r="K84" s="21">
        <v>3</v>
      </c>
      <c r="L84" s="21">
        <v>266</v>
      </c>
    </row>
    <row r="85" spans="1:12" x14ac:dyDescent="0.2">
      <c r="A85" s="20" t="s">
        <v>106</v>
      </c>
      <c r="B85" s="21">
        <v>181</v>
      </c>
      <c r="C85" s="21">
        <v>37</v>
      </c>
      <c r="D85" s="21">
        <v>0</v>
      </c>
      <c r="E85" s="21">
        <v>37</v>
      </c>
      <c r="F85" s="21">
        <v>57</v>
      </c>
      <c r="G85" s="21">
        <v>57</v>
      </c>
      <c r="H85" s="21">
        <v>114</v>
      </c>
      <c r="I85" s="21">
        <v>0</v>
      </c>
      <c r="J85" s="21">
        <v>0</v>
      </c>
      <c r="K85" s="21">
        <v>0</v>
      </c>
      <c r="L85" s="21">
        <v>114</v>
      </c>
    </row>
    <row r="86" spans="1:12" x14ac:dyDescent="0.2">
      <c r="A86" s="20" t="s">
        <v>107</v>
      </c>
      <c r="B86" s="21">
        <v>182</v>
      </c>
      <c r="C86" s="21">
        <v>53</v>
      </c>
      <c r="D86" s="21">
        <v>0</v>
      </c>
      <c r="E86" s="21">
        <v>53</v>
      </c>
      <c r="F86" s="21">
        <v>63</v>
      </c>
      <c r="G86" s="21">
        <v>69</v>
      </c>
      <c r="H86" s="21">
        <v>132</v>
      </c>
      <c r="I86" s="21">
        <v>0</v>
      </c>
      <c r="J86" s="21">
        <v>2</v>
      </c>
      <c r="K86" s="21">
        <v>2</v>
      </c>
      <c r="L86" s="21">
        <v>134</v>
      </c>
    </row>
    <row r="87" spans="1:12" x14ac:dyDescent="0.2">
      <c r="A87" s="20" t="s">
        <v>108</v>
      </c>
      <c r="B87" s="21">
        <v>183</v>
      </c>
      <c r="C87" s="21">
        <v>55</v>
      </c>
      <c r="D87" s="21">
        <v>0</v>
      </c>
      <c r="E87" s="21">
        <v>55</v>
      </c>
      <c r="F87" s="21">
        <v>71</v>
      </c>
      <c r="G87" s="21">
        <v>64</v>
      </c>
      <c r="H87" s="21">
        <v>135</v>
      </c>
      <c r="I87" s="21">
        <v>0</v>
      </c>
      <c r="J87" s="21">
        <v>0</v>
      </c>
      <c r="K87" s="21">
        <v>0</v>
      </c>
      <c r="L87" s="21">
        <v>135</v>
      </c>
    </row>
    <row r="88" spans="1:12" x14ac:dyDescent="0.2">
      <c r="A88" s="20" t="s">
        <v>109</v>
      </c>
      <c r="B88" s="21">
        <v>184</v>
      </c>
      <c r="C88" s="21">
        <v>29</v>
      </c>
      <c r="D88" s="21">
        <v>0</v>
      </c>
      <c r="E88" s="21">
        <v>29</v>
      </c>
      <c r="F88" s="21">
        <v>35</v>
      </c>
      <c r="G88" s="21">
        <v>39</v>
      </c>
      <c r="H88" s="21">
        <v>74</v>
      </c>
      <c r="I88" s="21">
        <v>0</v>
      </c>
      <c r="J88" s="21">
        <v>0</v>
      </c>
      <c r="K88" s="21">
        <v>0</v>
      </c>
      <c r="L88" s="21">
        <v>74</v>
      </c>
    </row>
    <row r="89" spans="1:12" x14ac:dyDescent="0.2">
      <c r="A89" s="20" t="s">
        <v>110</v>
      </c>
      <c r="B89" s="21">
        <v>185</v>
      </c>
      <c r="C89" s="21">
        <v>110</v>
      </c>
      <c r="D89" s="21">
        <v>1</v>
      </c>
      <c r="E89" s="21">
        <v>111</v>
      </c>
      <c r="F89" s="21">
        <v>132</v>
      </c>
      <c r="G89" s="21">
        <v>129</v>
      </c>
      <c r="H89" s="21">
        <v>261</v>
      </c>
      <c r="I89" s="21">
        <v>1</v>
      </c>
      <c r="J89" s="21">
        <v>3</v>
      </c>
      <c r="K89" s="21">
        <v>4</v>
      </c>
      <c r="L89" s="21">
        <v>265</v>
      </c>
    </row>
    <row r="90" spans="1:12" x14ac:dyDescent="0.2">
      <c r="A90" s="20" t="s">
        <v>111</v>
      </c>
      <c r="B90" s="21">
        <v>186</v>
      </c>
      <c r="C90" s="21">
        <v>109</v>
      </c>
      <c r="D90" s="21">
        <v>8</v>
      </c>
      <c r="E90" s="21">
        <v>117</v>
      </c>
      <c r="F90" s="21">
        <v>127</v>
      </c>
      <c r="G90" s="21">
        <v>126</v>
      </c>
      <c r="H90" s="21">
        <v>253</v>
      </c>
      <c r="I90" s="21">
        <v>10</v>
      </c>
      <c r="J90" s="21">
        <v>11</v>
      </c>
      <c r="K90" s="21">
        <v>21</v>
      </c>
      <c r="L90" s="21">
        <v>274</v>
      </c>
    </row>
    <row r="91" spans="1:12" x14ac:dyDescent="0.2">
      <c r="A91" s="20" t="s">
        <v>112</v>
      </c>
      <c r="B91" s="21">
        <v>189</v>
      </c>
      <c r="C91" s="21">
        <v>69</v>
      </c>
      <c r="D91" s="21">
        <v>1</v>
      </c>
      <c r="E91" s="21">
        <v>70</v>
      </c>
      <c r="F91" s="21">
        <v>88</v>
      </c>
      <c r="G91" s="21">
        <v>82</v>
      </c>
      <c r="H91" s="21">
        <v>170</v>
      </c>
      <c r="I91" s="21">
        <v>2</v>
      </c>
      <c r="J91" s="21">
        <v>4</v>
      </c>
      <c r="K91" s="21">
        <v>6</v>
      </c>
      <c r="L91" s="21">
        <v>176</v>
      </c>
    </row>
    <row r="92" spans="1:12" x14ac:dyDescent="0.2">
      <c r="A92" s="20" t="s">
        <v>113</v>
      </c>
      <c r="B92" s="21">
        <v>190</v>
      </c>
      <c r="C92" s="21">
        <v>160</v>
      </c>
      <c r="D92" s="21">
        <v>27</v>
      </c>
      <c r="E92" s="21">
        <v>187</v>
      </c>
      <c r="F92" s="21">
        <v>163</v>
      </c>
      <c r="G92" s="21">
        <v>202</v>
      </c>
      <c r="H92" s="21">
        <v>365</v>
      </c>
      <c r="I92" s="21">
        <v>19</v>
      </c>
      <c r="J92" s="21">
        <v>18</v>
      </c>
      <c r="K92" s="21">
        <v>37</v>
      </c>
      <c r="L92" s="21">
        <v>402</v>
      </c>
    </row>
    <row r="93" spans="1:12" x14ac:dyDescent="0.2">
      <c r="A93" s="20" t="s">
        <v>114</v>
      </c>
      <c r="B93" s="21">
        <v>191</v>
      </c>
      <c r="C93" s="21">
        <v>78</v>
      </c>
      <c r="D93" s="21">
        <v>0</v>
      </c>
      <c r="E93" s="21">
        <v>78</v>
      </c>
      <c r="F93" s="21">
        <v>105</v>
      </c>
      <c r="G93" s="21">
        <v>98</v>
      </c>
      <c r="H93" s="21">
        <v>203</v>
      </c>
      <c r="I93" s="21">
        <v>0</v>
      </c>
      <c r="J93" s="21">
        <v>0</v>
      </c>
      <c r="K93" s="21">
        <v>0</v>
      </c>
      <c r="L93" s="21">
        <v>203</v>
      </c>
    </row>
    <row r="94" spans="1:12" x14ac:dyDescent="0.2">
      <c r="A94" s="20" t="s">
        <v>115</v>
      </c>
      <c r="B94" s="21">
        <v>192</v>
      </c>
      <c r="C94" s="21">
        <v>71</v>
      </c>
      <c r="D94" s="21">
        <v>7</v>
      </c>
      <c r="E94" s="21">
        <v>78</v>
      </c>
      <c r="F94" s="21">
        <v>101</v>
      </c>
      <c r="G94" s="21">
        <v>102</v>
      </c>
      <c r="H94" s="21">
        <v>203</v>
      </c>
      <c r="I94" s="21">
        <v>7</v>
      </c>
      <c r="J94" s="21">
        <v>3</v>
      </c>
      <c r="K94" s="21">
        <v>10</v>
      </c>
      <c r="L94" s="21">
        <v>213</v>
      </c>
    </row>
    <row r="95" spans="1:12" x14ac:dyDescent="0.2">
      <c r="A95" s="20" t="s">
        <v>116</v>
      </c>
      <c r="B95" s="21">
        <v>193</v>
      </c>
      <c r="C95" s="21">
        <v>32</v>
      </c>
      <c r="D95" s="21">
        <v>0</v>
      </c>
      <c r="E95" s="21">
        <v>32</v>
      </c>
      <c r="F95" s="21">
        <v>32</v>
      </c>
      <c r="G95" s="21">
        <v>42</v>
      </c>
      <c r="H95" s="21">
        <v>74</v>
      </c>
      <c r="I95" s="21">
        <v>0</v>
      </c>
      <c r="J95" s="21">
        <v>0</v>
      </c>
      <c r="K95" s="21">
        <v>0</v>
      </c>
      <c r="L95" s="21">
        <v>74</v>
      </c>
    </row>
    <row r="96" spans="1:12" x14ac:dyDescent="0.2">
      <c r="A96" s="20" t="s">
        <v>117</v>
      </c>
      <c r="B96" s="21">
        <v>194</v>
      </c>
      <c r="C96" s="21">
        <v>35</v>
      </c>
      <c r="D96" s="21">
        <v>0</v>
      </c>
      <c r="E96" s="21">
        <v>35</v>
      </c>
      <c r="F96" s="21">
        <v>53</v>
      </c>
      <c r="G96" s="21">
        <v>49</v>
      </c>
      <c r="H96" s="21">
        <v>102</v>
      </c>
      <c r="I96" s="21">
        <v>0</v>
      </c>
      <c r="J96" s="21">
        <v>2</v>
      </c>
      <c r="K96" s="21">
        <v>2</v>
      </c>
      <c r="L96" s="21">
        <v>104</v>
      </c>
    </row>
    <row r="97" spans="1:12" x14ac:dyDescent="0.2">
      <c r="A97" s="20" t="s">
        <v>118</v>
      </c>
      <c r="B97" s="21">
        <v>195</v>
      </c>
      <c r="C97" s="21">
        <v>32</v>
      </c>
      <c r="D97" s="21">
        <v>41</v>
      </c>
      <c r="E97" s="21">
        <v>73</v>
      </c>
      <c r="F97" s="21">
        <v>25</v>
      </c>
      <c r="G97" s="21">
        <v>12</v>
      </c>
      <c r="H97" s="21">
        <v>37</v>
      </c>
      <c r="I97" s="21">
        <v>37</v>
      </c>
      <c r="J97" s="21">
        <v>20</v>
      </c>
      <c r="K97" s="21">
        <v>57</v>
      </c>
      <c r="L97" s="21">
        <v>94</v>
      </c>
    </row>
    <row r="98" spans="1:12" x14ac:dyDescent="0.2">
      <c r="A98" s="20" t="s">
        <v>119</v>
      </c>
      <c r="B98" s="21">
        <v>196</v>
      </c>
      <c r="C98" s="21">
        <v>49</v>
      </c>
      <c r="D98" s="21">
        <v>1</v>
      </c>
      <c r="E98" s="21">
        <v>50</v>
      </c>
      <c r="F98" s="21">
        <v>67</v>
      </c>
      <c r="G98" s="21">
        <v>71</v>
      </c>
      <c r="H98" s="21">
        <v>138</v>
      </c>
      <c r="I98" s="21">
        <v>0</v>
      </c>
      <c r="J98" s="21">
        <v>1</v>
      </c>
      <c r="K98" s="21">
        <v>1</v>
      </c>
      <c r="L98" s="21">
        <v>139</v>
      </c>
    </row>
    <row r="99" spans="1:12" x14ac:dyDescent="0.2">
      <c r="A99" s="75" t="s">
        <v>383</v>
      </c>
      <c r="B99" s="76" t="s">
        <v>36</v>
      </c>
      <c r="C99" s="76">
        <v>1020</v>
      </c>
      <c r="D99" s="76">
        <v>87</v>
      </c>
      <c r="E99" s="76">
        <v>1107</v>
      </c>
      <c r="F99" s="76">
        <v>1252</v>
      </c>
      <c r="G99" s="76">
        <v>1272</v>
      </c>
      <c r="H99" s="76">
        <v>2524</v>
      </c>
      <c r="I99" s="76">
        <v>76</v>
      </c>
      <c r="J99" s="76">
        <v>67</v>
      </c>
      <c r="K99" s="76">
        <v>143</v>
      </c>
      <c r="L99" s="76">
        <v>2667</v>
      </c>
    </row>
    <row r="100" spans="1:12" x14ac:dyDescent="0.2">
      <c r="A100" s="20" t="s">
        <v>120</v>
      </c>
      <c r="B100" s="21">
        <v>200</v>
      </c>
      <c r="C100" s="21">
        <v>41</v>
      </c>
      <c r="D100" s="21">
        <v>0</v>
      </c>
      <c r="E100" s="21">
        <v>41</v>
      </c>
      <c r="F100" s="21">
        <v>48</v>
      </c>
      <c r="G100" s="21">
        <v>43</v>
      </c>
      <c r="H100" s="21">
        <v>91</v>
      </c>
      <c r="I100" s="21">
        <v>0</v>
      </c>
      <c r="J100" s="21">
        <v>0</v>
      </c>
      <c r="K100" s="21">
        <v>0</v>
      </c>
      <c r="L100" s="21">
        <v>91</v>
      </c>
    </row>
    <row r="101" spans="1:12" x14ac:dyDescent="0.2">
      <c r="A101" s="20" t="s">
        <v>121</v>
      </c>
      <c r="B101" s="21">
        <v>201</v>
      </c>
      <c r="C101" s="21">
        <v>34</v>
      </c>
      <c r="D101" s="21">
        <v>0</v>
      </c>
      <c r="E101" s="21">
        <v>34</v>
      </c>
      <c r="F101" s="21">
        <v>42</v>
      </c>
      <c r="G101" s="21">
        <v>40</v>
      </c>
      <c r="H101" s="21">
        <v>82</v>
      </c>
      <c r="I101" s="21">
        <v>0</v>
      </c>
      <c r="J101" s="21">
        <v>0</v>
      </c>
      <c r="K101" s="21">
        <v>0</v>
      </c>
      <c r="L101" s="21">
        <v>82</v>
      </c>
    </row>
    <row r="102" spans="1:12" x14ac:dyDescent="0.2">
      <c r="A102" s="20" t="s">
        <v>122</v>
      </c>
      <c r="B102" s="21">
        <v>202</v>
      </c>
      <c r="C102" s="21">
        <v>41</v>
      </c>
      <c r="D102" s="21">
        <v>0</v>
      </c>
      <c r="E102" s="21">
        <v>41</v>
      </c>
      <c r="F102" s="21">
        <v>49</v>
      </c>
      <c r="G102" s="21">
        <v>47</v>
      </c>
      <c r="H102" s="21">
        <v>96</v>
      </c>
      <c r="I102" s="21">
        <v>0</v>
      </c>
      <c r="J102" s="21">
        <v>0</v>
      </c>
      <c r="K102" s="21">
        <v>0</v>
      </c>
      <c r="L102" s="21">
        <v>96</v>
      </c>
    </row>
    <row r="103" spans="1:12" x14ac:dyDescent="0.2">
      <c r="A103" s="20" t="s">
        <v>123</v>
      </c>
      <c r="B103" s="21">
        <v>203</v>
      </c>
      <c r="C103" s="21">
        <v>4</v>
      </c>
      <c r="D103" s="21">
        <v>0</v>
      </c>
      <c r="E103" s="21">
        <v>4</v>
      </c>
      <c r="F103" s="21">
        <v>3</v>
      </c>
      <c r="G103" s="21">
        <v>3</v>
      </c>
      <c r="H103" s="21">
        <v>6</v>
      </c>
      <c r="I103" s="21">
        <v>0</v>
      </c>
      <c r="J103" s="21">
        <v>0</v>
      </c>
      <c r="K103" s="21">
        <v>0</v>
      </c>
      <c r="L103" s="21">
        <v>6</v>
      </c>
    </row>
    <row r="104" spans="1:12" x14ac:dyDescent="0.2">
      <c r="A104" s="20" t="s">
        <v>124</v>
      </c>
      <c r="B104" s="21">
        <v>204</v>
      </c>
      <c r="C104" s="21">
        <v>12</v>
      </c>
      <c r="D104" s="21">
        <v>0</v>
      </c>
      <c r="E104" s="21">
        <v>12</v>
      </c>
      <c r="F104" s="21">
        <v>12</v>
      </c>
      <c r="G104" s="21">
        <v>14</v>
      </c>
      <c r="H104" s="21">
        <v>26</v>
      </c>
      <c r="I104" s="21">
        <v>0</v>
      </c>
      <c r="J104" s="21">
        <v>0</v>
      </c>
      <c r="K104" s="21">
        <v>0</v>
      </c>
      <c r="L104" s="21">
        <v>26</v>
      </c>
    </row>
    <row r="105" spans="1:12" x14ac:dyDescent="0.2">
      <c r="A105" s="20" t="s">
        <v>125</v>
      </c>
      <c r="B105" s="21">
        <v>205</v>
      </c>
      <c r="C105" s="21">
        <v>29</v>
      </c>
      <c r="D105" s="21">
        <v>0</v>
      </c>
      <c r="E105" s="21">
        <v>29</v>
      </c>
      <c r="F105" s="21">
        <v>33</v>
      </c>
      <c r="G105" s="21">
        <v>32</v>
      </c>
      <c r="H105" s="21">
        <v>65</v>
      </c>
      <c r="I105" s="21">
        <v>0</v>
      </c>
      <c r="J105" s="21">
        <v>1</v>
      </c>
      <c r="K105" s="21">
        <v>1</v>
      </c>
      <c r="L105" s="21">
        <v>66</v>
      </c>
    </row>
    <row r="106" spans="1:12" x14ac:dyDescent="0.2">
      <c r="A106" s="20" t="s">
        <v>126</v>
      </c>
      <c r="B106" s="21">
        <v>206</v>
      </c>
      <c r="C106" s="21">
        <v>159</v>
      </c>
      <c r="D106" s="21">
        <v>3</v>
      </c>
      <c r="E106" s="21">
        <v>162</v>
      </c>
      <c r="F106" s="21">
        <v>229</v>
      </c>
      <c r="G106" s="21">
        <v>213</v>
      </c>
      <c r="H106" s="21">
        <v>442</v>
      </c>
      <c r="I106" s="21">
        <v>2</v>
      </c>
      <c r="J106" s="21">
        <v>4</v>
      </c>
      <c r="K106" s="21">
        <v>6</v>
      </c>
      <c r="L106" s="21">
        <v>448</v>
      </c>
    </row>
    <row r="107" spans="1:12" x14ac:dyDescent="0.2">
      <c r="A107" s="20" t="s">
        <v>127</v>
      </c>
      <c r="B107" s="21">
        <v>207</v>
      </c>
      <c r="C107" s="21">
        <v>28</v>
      </c>
      <c r="D107" s="21">
        <v>0</v>
      </c>
      <c r="E107" s="21">
        <v>28</v>
      </c>
      <c r="F107" s="21">
        <v>43</v>
      </c>
      <c r="G107" s="21">
        <v>37</v>
      </c>
      <c r="H107" s="21">
        <v>80</v>
      </c>
      <c r="I107" s="21">
        <v>1</v>
      </c>
      <c r="J107" s="21">
        <v>0</v>
      </c>
      <c r="K107" s="21">
        <v>1</v>
      </c>
      <c r="L107" s="21">
        <v>81</v>
      </c>
    </row>
    <row r="108" spans="1:12" x14ac:dyDescent="0.2">
      <c r="A108" s="75" t="s">
        <v>384</v>
      </c>
      <c r="B108" s="76" t="s">
        <v>36</v>
      </c>
      <c r="C108" s="76">
        <v>348</v>
      </c>
      <c r="D108" s="76">
        <v>3</v>
      </c>
      <c r="E108" s="76">
        <v>351</v>
      </c>
      <c r="F108" s="76">
        <v>459</v>
      </c>
      <c r="G108" s="76">
        <v>429</v>
      </c>
      <c r="H108" s="76">
        <v>888</v>
      </c>
      <c r="I108" s="76">
        <v>3</v>
      </c>
      <c r="J108" s="76">
        <v>5</v>
      </c>
      <c r="K108" s="76">
        <v>8</v>
      </c>
      <c r="L108" s="76">
        <v>896</v>
      </c>
    </row>
    <row r="109" spans="1:12" x14ac:dyDescent="0.2">
      <c r="A109" s="20" t="s">
        <v>128</v>
      </c>
      <c r="B109" s="21">
        <v>220</v>
      </c>
      <c r="C109" s="21">
        <v>124</v>
      </c>
      <c r="D109" s="21">
        <v>0</v>
      </c>
      <c r="E109" s="21">
        <v>124</v>
      </c>
      <c r="F109" s="21">
        <v>184</v>
      </c>
      <c r="G109" s="21">
        <v>187</v>
      </c>
      <c r="H109" s="21">
        <v>371</v>
      </c>
      <c r="I109" s="21">
        <v>0</v>
      </c>
      <c r="J109" s="21">
        <v>0</v>
      </c>
      <c r="K109" s="21">
        <v>0</v>
      </c>
      <c r="L109" s="21">
        <v>371</v>
      </c>
    </row>
    <row r="110" spans="1:12" x14ac:dyDescent="0.2">
      <c r="A110" s="75" t="s">
        <v>385</v>
      </c>
      <c r="B110" s="76" t="s">
        <v>36</v>
      </c>
      <c r="C110" s="76">
        <v>124</v>
      </c>
      <c r="D110" s="76">
        <v>0</v>
      </c>
      <c r="E110" s="76">
        <v>124</v>
      </c>
      <c r="F110" s="76">
        <v>184</v>
      </c>
      <c r="G110" s="76">
        <v>187</v>
      </c>
      <c r="H110" s="76">
        <v>371</v>
      </c>
      <c r="I110" s="76">
        <v>0</v>
      </c>
      <c r="J110" s="76">
        <v>0</v>
      </c>
      <c r="K110" s="76">
        <v>0</v>
      </c>
      <c r="L110" s="76">
        <v>371</v>
      </c>
    </row>
    <row r="111" spans="1:12" x14ac:dyDescent="0.2">
      <c r="A111" s="20" t="s">
        <v>129</v>
      </c>
      <c r="B111" s="21">
        <v>240</v>
      </c>
      <c r="C111" s="21">
        <v>795</v>
      </c>
      <c r="D111" s="21">
        <v>16</v>
      </c>
      <c r="E111" s="21">
        <v>811</v>
      </c>
      <c r="F111" s="21">
        <v>986</v>
      </c>
      <c r="G111" s="21">
        <v>965</v>
      </c>
      <c r="H111" s="21">
        <v>1951</v>
      </c>
      <c r="I111" s="21">
        <v>20</v>
      </c>
      <c r="J111" s="21">
        <v>21</v>
      </c>
      <c r="K111" s="21">
        <v>41</v>
      </c>
      <c r="L111" s="21">
        <v>1992</v>
      </c>
    </row>
    <row r="112" spans="1:12" x14ac:dyDescent="0.2">
      <c r="A112" s="20" t="s">
        <v>130</v>
      </c>
      <c r="B112" s="21">
        <v>241</v>
      </c>
      <c r="C112" s="21">
        <v>755</v>
      </c>
      <c r="D112" s="21">
        <v>31</v>
      </c>
      <c r="E112" s="21">
        <v>786</v>
      </c>
      <c r="F112" s="21">
        <v>916</v>
      </c>
      <c r="G112" s="21">
        <v>986</v>
      </c>
      <c r="H112" s="21">
        <v>1902</v>
      </c>
      <c r="I112" s="21">
        <v>33</v>
      </c>
      <c r="J112" s="21">
        <v>26</v>
      </c>
      <c r="K112" s="21">
        <v>59</v>
      </c>
      <c r="L112" s="21">
        <v>1961</v>
      </c>
    </row>
    <row r="113" spans="1:12" x14ac:dyDescent="0.2">
      <c r="A113" s="75" t="s">
        <v>386</v>
      </c>
      <c r="B113" s="76" t="s">
        <v>36</v>
      </c>
      <c r="C113" s="76">
        <v>1550</v>
      </c>
      <c r="D113" s="76">
        <v>47</v>
      </c>
      <c r="E113" s="76">
        <v>1597</v>
      </c>
      <c r="F113" s="76">
        <v>1902</v>
      </c>
      <c r="G113" s="76">
        <v>1951</v>
      </c>
      <c r="H113" s="76">
        <v>3853</v>
      </c>
      <c r="I113" s="76">
        <v>53</v>
      </c>
      <c r="J113" s="76">
        <v>47</v>
      </c>
      <c r="K113" s="76">
        <v>100</v>
      </c>
      <c r="L113" s="76">
        <v>3953</v>
      </c>
    </row>
    <row r="114" spans="1:12" x14ac:dyDescent="0.2">
      <c r="A114" s="20" t="s">
        <v>131</v>
      </c>
      <c r="B114" s="21">
        <v>243</v>
      </c>
      <c r="C114" s="21">
        <v>667</v>
      </c>
      <c r="D114" s="21">
        <v>4</v>
      </c>
      <c r="E114" s="21">
        <v>671</v>
      </c>
      <c r="F114" s="21">
        <v>763</v>
      </c>
      <c r="G114" s="21">
        <v>793</v>
      </c>
      <c r="H114" s="21">
        <v>1556</v>
      </c>
      <c r="I114" s="21">
        <v>7</v>
      </c>
      <c r="J114" s="21">
        <v>5</v>
      </c>
      <c r="K114" s="21">
        <v>12</v>
      </c>
      <c r="L114" s="21">
        <v>1568</v>
      </c>
    </row>
    <row r="115" spans="1:12" x14ac:dyDescent="0.2">
      <c r="A115" s="75" t="s">
        <v>410</v>
      </c>
      <c r="B115" s="76" t="s">
        <v>36</v>
      </c>
      <c r="C115" s="76">
        <v>667</v>
      </c>
      <c r="D115" s="76">
        <v>4</v>
      </c>
      <c r="E115" s="76">
        <v>671</v>
      </c>
      <c r="F115" s="76">
        <v>763</v>
      </c>
      <c r="G115" s="76">
        <v>793</v>
      </c>
      <c r="H115" s="76">
        <v>1556</v>
      </c>
      <c r="I115" s="76">
        <v>7</v>
      </c>
      <c r="J115" s="76">
        <v>5</v>
      </c>
      <c r="K115" s="76">
        <v>12</v>
      </c>
      <c r="L115" s="76">
        <v>1568</v>
      </c>
    </row>
    <row r="116" spans="1:12" x14ac:dyDescent="0.2">
      <c r="A116" s="20" t="s">
        <v>132</v>
      </c>
      <c r="B116" s="21">
        <v>28</v>
      </c>
      <c r="C116" s="21">
        <v>304</v>
      </c>
      <c r="D116" s="21">
        <v>15</v>
      </c>
      <c r="E116" s="21">
        <v>319</v>
      </c>
      <c r="F116" s="21">
        <v>330</v>
      </c>
      <c r="G116" s="21">
        <v>318</v>
      </c>
      <c r="H116" s="21">
        <v>648</v>
      </c>
      <c r="I116" s="21">
        <v>15</v>
      </c>
      <c r="J116" s="21">
        <v>6</v>
      </c>
      <c r="K116" s="21">
        <v>21</v>
      </c>
      <c r="L116" s="21">
        <v>669</v>
      </c>
    </row>
    <row r="117" spans="1:12" x14ac:dyDescent="0.2">
      <c r="A117" s="20" t="s">
        <v>406</v>
      </c>
      <c r="B117" s="21">
        <v>29</v>
      </c>
      <c r="C117" s="21">
        <v>30</v>
      </c>
      <c r="D117" s="21">
        <v>56</v>
      </c>
      <c r="E117" s="21">
        <v>86</v>
      </c>
      <c r="F117" s="21">
        <v>19</v>
      </c>
      <c r="G117" s="21">
        <v>17</v>
      </c>
      <c r="H117" s="21">
        <v>36</v>
      </c>
      <c r="I117" s="21">
        <v>45</v>
      </c>
      <c r="J117" s="21">
        <v>38</v>
      </c>
      <c r="K117" s="21">
        <v>83</v>
      </c>
      <c r="L117" s="21">
        <v>119</v>
      </c>
    </row>
    <row r="118" spans="1:12" x14ac:dyDescent="0.2">
      <c r="A118" s="20" t="s">
        <v>133</v>
      </c>
      <c r="B118" s="21">
        <v>61</v>
      </c>
      <c r="C118" s="21">
        <v>355</v>
      </c>
      <c r="D118" s="21">
        <v>3</v>
      </c>
      <c r="E118" s="21">
        <v>358</v>
      </c>
      <c r="F118" s="21">
        <v>412</v>
      </c>
      <c r="G118" s="21">
        <v>434</v>
      </c>
      <c r="H118" s="21">
        <v>846</v>
      </c>
      <c r="I118" s="21">
        <v>3</v>
      </c>
      <c r="J118" s="21">
        <v>6</v>
      </c>
      <c r="K118" s="21">
        <v>9</v>
      </c>
      <c r="L118" s="21">
        <v>855</v>
      </c>
    </row>
    <row r="119" spans="1:12" x14ac:dyDescent="0.2">
      <c r="A119" s="20" t="s">
        <v>134</v>
      </c>
      <c r="B119" s="21">
        <v>62</v>
      </c>
      <c r="C119" s="21">
        <v>236</v>
      </c>
      <c r="D119" s="21">
        <v>38</v>
      </c>
      <c r="E119" s="21">
        <v>274</v>
      </c>
      <c r="F119" s="21">
        <v>262</v>
      </c>
      <c r="G119" s="21">
        <v>281</v>
      </c>
      <c r="H119" s="21">
        <v>543</v>
      </c>
      <c r="I119" s="21">
        <v>39</v>
      </c>
      <c r="J119" s="21">
        <v>10</v>
      </c>
      <c r="K119" s="21">
        <v>49</v>
      </c>
      <c r="L119" s="21">
        <v>592</v>
      </c>
    </row>
    <row r="120" spans="1:12" x14ac:dyDescent="0.2">
      <c r="A120" s="20" t="s">
        <v>135</v>
      </c>
      <c r="B120" s="21">
        <v>280</v>
      </c>
      <c r="C120" s="21">
        <v>437</v>
      </c>
      <c r="D120" s="21">
        <v>67</v>
      </c>
      <c r="E120" s="21">
        <v>504</v>
      </c>
      <c r="F120" s="21">
        <v>486</v>
      </c>
      <c r="G120" s="21">
        <v>490</v>
      </c>
      <c r="H120" s="21">
        <v>976</v>
      </c>
      <c r="I120" s="21">
        <v>76</v>
      </c>
      <c r="J120" s="21">
        <v>83</v>
      </c>
      <c r="K120" s="21">
        <v>159</v>
      </c>
      <c r="L120" s="21">
        <v>1135</v>
      </c>
    </row>
    <row r="121" spans="1:12" x14ac:dyDescent="0.2">
      <c r="A121" s="20" t="s">
        <v>346</v>
      </c>
      <c r="B121" s="21">
        <v>290</v>
      </c>
      <c r="C121" s="21">
        <v>388</v>
      </c>
      <c r="D121" s="21">
        <v>19</v>
      </c>
      <c r="E121" s="21">
        <v>407</v>
      </c>
      <c r="F121" s="21">
        <v>450</v>
      </c>
      <c r="G121" s="21">
        <v>432</v>
      </c>
      <c r="H121" s="21">
        <v>882</v>
      </c>
      <c r="I121" s="21">
        <v>19</v>
      </c>
      <c r="J121" s="21">
        <v>25</v>
      </c>
      <c r="K121" s="21">
        <v>44</v>
      </c>
      <c r="L121" s="21">
        <v>926</v>
      </c>
    </row>
    <row r="122" spans="1:12" x14ac:dyDescent="0.2">
      <c r="A122" s="75" t="s">
        <v>387</v>
      </c>
      <c r="B122" s="76" t="s">
        <v>36</v>
      </c>
      <c r="C122" s="76">
        <v>1750</v>
      </c>
      <c r="D122" s="76">
        <v>198</v>
      </c>
      <c r="E122" s="76">
        <v>1948</v>
      </c>
      <c r="F122" s="76">
        <v>1959</v>
      </c>
      <c r="G122" s="76">
        <v>1972</v>
      </c>
      <c r="H122" s="76">
        <v>3931</v>
      </c>
      <c r="I122" s="76">
        <v>197</v>
      </c>
      <c r="J122" s="76">
        <v>168</v>
      </c>
      <c r="K122" s="76">
        <v>365</v>
      </c>
      <c r="L122" s="76">
        <v>4296</v>
      </c>
    </row>
    <row r="123" spans="1:12" x14ac:dyDescent="0.2">
      <c r="A123" s="20" t="s">
        <v>136</v>
      </c>
      <c r="B123" s="21">
        <v>260</v>
      </c>
      <c r="C123" s="21">
        <v>131</v>
      </c>
      <c r="D123" s="21">
        <v>22</v>
      </c>
      <c r="E123" s="21">
        <v>153</v>
      </c>
      <c r="F123" s="21">
        <v>183</v>
      </c>
      <c r="G123" s="21">
        <v>170</v>
      </c>
      <c r="H123" s="21">
        <v>353</v>
      </c>
      <c r="I123" s="21">
        <v>5</v>
      </c>
      <c r="J123" s="21">
        <v>19</v>
      </c>
      <c r="K123" s="21">
        <v>24</v>
      </c>
      <c r="L123" s="21">
        <v>377</v>
      </c>
    </row>
    <row r="124" spans="1:12" x14ac:dyDescent="0.2">
      <c r="A124" s="20" t="s">
        <v>137</v>
      </c>
      <c r="B124" s="21">
        <v>261</v>
      </c>
      <c r="C124" s="21">
        <v>127</v>
      </c>
      <c r="D124" s="21">
        <v>0</v>
      </c>
      <c r="E124" s="21">
        <v>127</v>
      </c>
      <c r="F124" s="21">
        <v>170</v>
      </c>
      <c r="G124" s="21">
        <v>157</v>
      </c>
      <c r="H124" s="21">
        <v>327</v>
      </c>
      <c r="I124" s="21">
        <v>0</v>
      </c>
      <c r="J124" s="21">
        <v>1</v>
      </c>
      <c r="K124" s="21">
        <v>1</v>
      </c>
      <c r="L124" s="21">
        <v>328</v>
      </c>
    </row>
    <row r="125" spans="1:12" x14ac:dyDescent="0.2">
      <c r="A125" s="20" t="s">
        <v>138</v>
      </c>
      <c r="B125" s="21">
        <v>262</v>
      </c>
      <c r="C125" s="21">
        <v>95</v>
      </c>
      <c r="D125" s="21">
        <v>13</v>
      </c>
      <c r="E125" s="21">
        <v>108</v>
      </c>
      <c r="F125" s="21">
        <v>132</v>
      </c>
      <c r="G125" s="21">
        <v>133</v>
      </c>
      <c r="H125" s="21">
        <v>265</v>
      </c>
      <c r="I125" s="21">
        <v>0</v>
      </c>
      <c r="J125" s="21">
        <v>13</v>
      </c>
      <c r="K125" s="21">
        <v>13</v>
      </c>
      <c r="L125" s="21">
        <v>278</v>
      </c>
    </row>
    <row r="126" spans="1:12" x14ac:dyDescent="0.2">
      <c r="A126" s="20" t="s">
        <v>139</v>
      </c>
      <c r="B126" s="21">
        <v>263</v>
      </c>
      <c r="C126" s="21">
        <v>38</v>
      </c>
      <c r="D126" s="21">
        <v>1</v>
      </c>
      <c r="E126" s="21">
        <v>39</v>
      </c>
      <c r="F126" s="21">
        <v>40</v>
      </c>
      <c r="G126" s="21">
        <v>44</v>
      </c>
      <c r="H126" s="21">
        <v>84</v>
      </c>
      <c r="I126" s="21">
        <v>0</v>
      </c>
      <c r="J126" s="21">
        <v>2</v>
      </c>
      <c r="K126" s="21">
        <v>2</v>
      </c>
      <c r="L126" s="21">
        <v>86</v>
      </c>
    </row>
    <row r="127" spans="1:12" x14ac:dyDescent="0.2">
      <c r="A127" s="20" t="s">
        <v>140</v>
      </c>
      <c r="B127" s="21">
        <v>264</v>
      </c>
      <c r="C127" s="21">
        <v>45</v>
      </c>
      <c r="D127" s="21">
        <v>0</v>
      </c>
      <c r="E127" s="21">
        <v>45</v>
      </c>
      <c r="F127" s="21">
        <v>50</v>
      </c>
      <c r="G127" s="21">
        <v>46</v>
      </c>
      <c r="H127" s="21">
        <v>96</v>
      </c>
      <c r="I127" s="21">
        <v>0</v>
      </c>
      <c r="J127" s="21">
        <v>0</v>
      </c>
      <c r="K127" s="21">
        <v>0</v>
      </c>
      <c r="L127" s="21">
        <v>96</v>
      </c>
    </row>
    <row r="128" spans="1:12" x14ac:dyDescent="0.2">
      <c r="A128" s="20" t="s">
        <v>141</v>
      </c>
      <c r="B128" s="21">
        <v>265</v>
      </c>
      <c r="C128" s="21">
        <v>18</v>
      </c>
      <c r="D128" s="21">
        <v>0</v>
      </c>
      <c r="E128" s="21">
        <v>18</v>
      </c>
      <c r="F128" s="21">
        <v>13</v>
      </c>
      <c r="G128" s="21">
        <v>11</v>
      </c>
      <c r="H128" s="21">
        <v>24</v>
      </c>
      <c r="I128" s="21">
        <v>0</v>
      </c>
      <c r="J128" s="21">
        <v>0</v>
      </c>
      <c r="K128" s="21">
        <v>0</v>
      </c>
      <c r="L128" s="21">
        <v>24</v>
      </c>
    </row>
    <row r="129" spans="1:12" x14ac:dyDescent="0.2">
      <c r="A129" s="20" t="s">
        <v>142</v>
      </c>
      <c r="B129" s="21">
        <v>266</v>
      </c>
      <c r="C129" s="21">
        <v>72</v>
      </c>
      <c r="D129" s="21">
        <v>4</v>
      </c>
      <c r="E129" s="21">
        <v>76</v>
      </c>
      <c r="F129" s="21">
        <v>74</v>
      </c>
      <c r="G129" s="21">
        <v>65</v>
      </c>
      <c r="H129" s="21">
        <v>139</v>
      </c>
      <c r="I129" s="21">
        <v>4</v>
      </c>
      <c r="J129" s="21">
        <v>7</v>
      </c>
      <c r="K129" s="21">
        <v>11</v>
      </c>
      <c r="L129" s="21">
        <v>150</v>
      </c>
    </row>
    <row r="130" spans="1:12" x14ac:dyDescent="0.2">
      <c r="A130" s="75" t="s">
        <v>388</v>
      </c>
      <c r="B130" s="76" t="s">
        <v>36</v>
      </c>
      <c r="C130" s="76">
        <v>526</v>
      </c>
      <c r="D130" s="76">
        <v>40</v>
      </c>
      <c r="E130" s="76">
        <v>566</v>
      </c>
      <c r="F130" s="76">
        <v>662</v>
      </c>
      <c r="G130" s="76">
        <v>626</v>
      </c>
      <c r="H130" s="76">
        <v>1288</v>
      </c>
      <c r="I130" s="76">
        <v>9</v>
      </c>
      <c r="J130" s="76">
        <v>42</v>
      </c>
      <c r="K130" s="76">
        <v>51</v>
      </c>
      <c r="L130" s="76">
        <v>1339</v>
      </c>
    </row>
    <row r="131" spans="1:12" x14ac:dyDescent="0.2">
      <c r="A131" s="20" t="s">
        <v>143</v>
      </c>
      <c r="B131" s="21">
        <v>281</v>
      </c>
      <c r="C131" s="21">
        <v>813</v>
      </c>
      <c r="D131" s="21">
        <v>94</v>
      </c>
      <c r="E131" s="21">
        <v>907</v>
      </c>
      <c r="F131" s="21">
        <v>969</v>
      </c>
      <c r="G131" s="21">
        <v>940</v>
      </c>
      <c r="H131" s="21">
        <v>1909</v>
      </c>
      <c r="I131" s="21">
        <v>82</v>
      </c>
      <c r="J131" s="21">
        <v>109</v>
      </c>
      <c r="K131" s="21">
        <v>191</v>
      </c>
      <c r="L131" s="21">
        <v>2100</v>
      </c>
    </row>
    <row r="132" spans="1:12" x14ac:dyDescent="0.2">
      <c r="A132" s="20" t="s">
        <v>144</v>
      </c>
      <c r="B132" s="21">
        <v>282</v>
      </c>
      <c r="C132" s="21">
        <v>499</v>
      </c>
      <c r="D132" s="21">
        <v>34</v>
      </c>
      <c r="E132" s="21">
        <v>533</v>
      </c>
      <c r="F132" s="21">
        <v>568</v>
      </c>
      <c r="G132" s="21">
        <v>598</v>
      </c>
      <c r="H132" s="21">
        <v>1166</v>
      </c>
      <c r="I132" s="21">
        <v>27</v>
      </c>
      <c r="J132" s="21">
        <v>38</v>
      </c>
      <c r="K132" s="21">
        <v>65</v>
      </c>
      <c r="L132" s="21">
        <v>1231</v>
      </c>
    </row>
    <row r="133" spans="1:12" x14ac:dyDescent="0.2">
      <c r="A133" s="20" t="s">
        <v>145</v>
      </c>
      <c r="B133" s="21">
        <v>283</v>
      </c>
      <c r="C133" s="21">
        <v>389</v>
      </c>
      <c r="D133" s="21">
        <v>0</v>
      </c>
      <c r="E133" s="21">
        <v>389</v>
      </c>
      <c r="F133" s="21">
        <v>519</v>
      </c>
      <c r="G133" s="21">
        <v>506</v>
      </c>
      <c r="H133" s="21">
        <v>1025</v>
      </c>
      <c r="I133" s="21">
        <v>0</v>
      </c>
      <c r="J133" s="21">
        <v>2</v>
      </c>
      <c r="K133" s="21">
        <v>2</v>
      </c>
      <c r="L133" s="21">
        <v>1027</v>
      </c>
    </row>
    <row r="134" spans="1:12" x14ac:dyDescent="0.2">
      <c r="A134" s="20" t="s">
        <v>146</v>
      </c>
      <c r="B134" s="21">
        <v>284</v>
      </c>
      <c r="C134" s="21">
        <v>91</v>
      </c>
      <c r="D134" s="21">
        <v>8</v>
      </c>
      <c r="E134" s="21">
        <v>99</v>
      </c>
      <c r="F134" s="21">
        <v>118</v>
      </c>
      <c r="G134" s="21">
        <v>122</v>
      </c>
      <c r="H134" s="21">
        <v>240</v>
      </c>
      <c r="I134" s="21">
        <v>13</v>
      </c>
      <c r="J134" s="21">
        <v>14</v>
      </c>
      <c r="K134" s="21">
        <v>27</v>
      </c>
      <c r="L134" s="21">
        <v>267</v>
      </c>
    </row>
    <row r="135" spans="1:12" x14ac:dyDescent="0.2">
      <c r="A135" s="20" t="s">
        <v>147</v>
      </c>
      <c r="B135" s="21">
        <v>285</v>
      </c>
      <c r="C135" s="21">
        <v>75</v>
      </c>
      <c r="D135" s="21">
        <v>0</v>
      </c>
      <c r="E135" s="21">
        <v>75</v>
      </c>
      <c r="F135" s="21">
        <v>102</v>
      </c>
      <c r="G135" s="21">
        <v>105</v>
      </c>
      <c r="H135" s="21">
        <v>207</v>
      </c>
      <c r="I135" s="21">
        <v>0</v>
      </c>
      <c r="J135" s="21">
        <v>1</v>
      </c>
      <c r="K135" s="21">
        <v>1</v>
      </c>
      <c r="L135" s="21">
        <v>208</v>
      </c>
    </row>
    <row r="136" spans="1:12" x14ac:dyDescent="0.2">
      <c r="A136" s="20" t="s">
        <v>148</v>
      </c>
      <c r="B136" s="21">
        <v>286</v>
      </c>
      <c r="C136" s="21">
        <v>149</v>
      </c>
      <c r="D136" s="21">
        <v>10</v>
      </c>
      <c r="E136" s="21">
        <v>159</v>
      </c>
      <c r="F136" s="21">
        <v>204</v>
      </c>
      <c r="G136" s="21">
        <v>196</v>
      </c>
      <c r="H136" s="21">
        <v>400</v>
      </c>
      <c r="I136" s="21">
        <v>12</v>
      </c>
      <c r="J136" s="21">
        <v>7</v>
      </c>
      <c r="K136" s="21">
        <v>19</v>
      </c>
      <c r="L136" s="21">
        <v>419</v>
      </c>
    </row>
    <row r="137" spans="1:12" x14ac:dyDescent="0.2">
      <c r="A137" s="20" t="s">
        <v>149</v>
      </c>
      <c r="B137" s="21">
        <v>287</v>
      </c>
      <c r="C137" s="21">
        <v>100</v>
      </c>
      <c r="D137" s="21">
        <v>0</v>
      </c>
      <c r="E137" s="21">
        <v>100</v>
      </c>
      <c r="F137" s="21">
        <v>130</v>
      </c>
      <c r="G137" s="21">
        <v>127</v>
      </c>
      <c r="H137" s="21">
        <v>257</v>
      </c>
      <c r="I137" s="21">
        <v>0</v>
      </c>
      <c r="J137" s="21">
        <v>1</v>
      </c>
      <c r="K137" s="21">
        <v>1</v>
      </c>
      <c r="L137" s="21">
        <v>258</v>
      </c>
    </row>
    <row r="138" spans="1:12" x14ac:dyDescent="0.2">
      <c r="A138" s="20" t="s">
        <v>150</v>
      </c>
      <c r="B138" s="21">
        <v>288</v>
      </c>
      <c r="C138" s="21">
        <v>75</v>
      </c>
      <c r="D138" s="21">
        <v>0</v>
      </c>
      <c r="E138" s="21">
        <v>75</v>
      </c>
      <c r="F138" s="21">
        <v>72</v>
      </c>
      <c r="G138" s="21">
        <v>93</v>
      </c>
      <c r="H138" s="21">
        <v>165</v>
      </c>
      <c r="I138" s="21">
        <v>1</v>
      </c>
      <c r="J138" s="21">
        <v>0</v>
      </c>
      <c r="K138" s="21">
        <v>1</v>
      </c>
      <c r="L138" s="21">
        <v>166</v>
      </c>
    </row>
    <row r="139" spans="1:12" x14ac:dyDescent="0.2">
      <c r="A139" s="20" t="s">
        <v>151</v>
      </c>
      <c r="B139" s="21">
        <v>289</v>
      </c>
      <c r="C139" s="21">
        <v>184</v>
      </c>
      <c r="D139" s="21">
        <v>0</v>
      </c>
      <c r="E139" s="21">
        <v>184</v>
      </c>
      <c r="F139" s="21">
        <v>246</v>
      </c>
      <c r="G139" s="21">
        <v>244</v>
      </c>
      <c r="H139" s="21">
        <v>490</v>
      </c>
      <c r="I139" s="21">
        <v>3</v>
      </c>
      <c r="J139" s="21">
        <v>1</v>
      </c>
      <c r="K139" s="21">
        <v>4</v>
      </c>
      <c r="L139" s="21">
        <v>494</v>
      </c>
    </row>
    <row r="140" spans="1:12" x14ac:dyDescent="0.2">
      <c r="A140" s="20" t="s">
        <v>347</v>
      </c>
      <c r="B140" s="21">
        <v>291</v>
      </c>
      <c r="C140" s="21">
        <v>183</v>
      </c>
      <c r="D140" s="21">
        <v>1</v>
      </c>
      <c r="E140" s="21">
        <v>184</v>
      </c>
      <c r="F140" s="21">
        <v>308</v>
      </c>
      <c r="G140" s="21">
        <v>307</v>
      </c>
      <c r="H140" s="21">
        <v>615</v>
      </c>
      <c r="I140" s="21">
        <v>3</v>
      </c>
      <c r="J140" s="21">
        <v>2</v>
      </c>
      <c r="K140" s="21">
        <v>5</v>
      </c>
      <c r="L140" s="21">
        <v>620</v>
      </c>
    </row>
    <row r="141" spans="1:12" x14ac:dyDescent="0.2">
      <c r="A141" s="75" t="s">
        <v>389</v>
      </c>
      <c r="B141" s="76" t="s">
        <v>36</v>
      </c>
      <c r="C141" s="76">
        <v>2558</v>
      </c>
      <c r="D141" s="76">
        <v>147</v>
      </c>
      <c r="E141" s="76">
        <v>2705</v>
      </c>
      <c r="F141" s="76">
        <v>3236</v>
      </c>
      <c r="G141" s="76">
        <v>3238</v>
      </c>
      <c r="H141" s="76">
        <v>6474</v>
      </c>
      <c r="I141" s="76">
        <v>141</v>
      </c>
      <c r="J141" s="76">
        <v>175</v>
      </c>
      <c r="K141" s="76">
        <v>316</v>
      </c>
      <c r="L141" s="76">
        <v>6790</v>
      </c>
    </row>
    <row r="142" spans="1:12" x14ac:dyDescent="0.2">
      <c r="A142" s="20" t="s">
        <v>152</v>
      </c>
      <c r="B142" s="21">
        <v>300</v>
      </c>
      <c r="C142" s="21">
        <v>41</v>
      </c>
      <c r="D142" s="21">
        <v>1</v>
      </c>
      <c r="E142" s="21">
        <v>42</v>
      </c>
      <c r="F142" s="21">
        <v>50</v>
      </c>
      <c r="G142" s="21">
        <v>46</v>
      </c>
      <c r="H142" s="21">
        <v>96</v>
      </c>
      <c r="I142" s="21">
        <v>0</v>
      </c>
      <c r="J142" s="21">
        <v>1</v>
      </c>
      <c r="K142" s="21">
        <v>1</v>
      </c>
      <c r="L142" s="21">
        <v>97</v>
      </c>
    </row>
    <row r="143" spans="1:12" x14ac:dyDescent="0.2">
      <c r="A143" s="20" t="s">
        <v>153</v>
      </c>
      <c r="B143" s="21">
        <v>303</v>
      </c>
      <c r="C143" s="21">
        <v>34</v>
      </c>
      <c r="D143" s="21">
        <v>0</v>
      </c>
      <c r="E143" s="21">
        <v>34</v>
      </c>
      <c r="F143" s="21">
        <v>36</v>
      </c>
      <c r="G143" s="21">
        <v>33</v>
      </c>
      <c r="H143" s="21">
        <v>69</v>
      </c>
      <c r="I143" s="21">
        <v>0</v>
      </c>
      <c r="J143" s="21">
        <v>1</v>
      </c>
      <c r="K143" s="21">
        <v>1</v>
      </c>
      <c r="L143" s="21">
        <v>70</v>
      </c>
    </row>
    <row r="144" spans="1:12" x14ac:dyDescent="0.2">
      <c r="A144" s="20" t="s">
        <v>154</v>
      </c>
      <c r="B144" s="21">
        <v>304</v>
      </c>
      <c r="C144" s="21">
        <v>41</v>
      </c>
      <c r="D144" s="21">
        <v>0</v>
      </c>
      <c r="E144" s="21">
        <v>41</v>
      </c>
      <c r="F144" s="21">
        <v>45</v>
      </c>
      <c r="G144" s="21">
        <v>39</v>
      </c>
      <c r="H144" s="21">
        <v>84</v>
      </c>
      <c r="I144" s="21">
        <v>0</v>
      </c>
      <c r="J144" s="21">
        <v>0</v>
      </c>
      <c r="K144" s="21">
        <v>0</v>
      </c>
      <c r="L144" s="21">
        <v>84</v>
      </c>
    </row>
    <row r="145" spans="1:12" x14ac:dyDescent="0.2">
      <c r="A145" s="20" t="s">
        <v>155</v>
      </c>
      <c r="B145" s="21">
        <v>305</v>
      </c>
      <c r="C145" s="21">
        <v>27</v>
      </c>
      <c r="D145" s="21">
        <v>0</v>
      </c>
      <c r="E145" s="21">
        <v>27</v>
      </c>
      <c r="F145" s="21">
        <v>32</v>
      </c>
      <c r="G145" s="21">
        <v>31</v>
      </c>
      <c r="H145" s="21">
        <v>63</v>
      </c>
      <c r="I145" s="21">
        <v>0</v>
      </c>
      <c r="J145" s="21">
        <v>1</v>
      </c>
      <c r="K145" s="21">
        <v>1</v>
      </c>
      <c r="L145" s="21">
        <v>64</v>
      </c>
    </row>
    <row r="146" spans="1:12" x14ac:dyDescent="0.2">
      <c r="A146" s="20" t="s">
        <v>156</v>
      </c>
      <c r="B146" s="21">
        <v>307</v>
      </c>
      <c r="C146" s="21">
        <v>24</v>
      </c>
      <c r="D146" s="21">
        <v>0</v>
      </c>
      <c r="E146" s="21">
        <v>24</v>
      </c>
      <c r="F146" s="21">
        <v>31</v>
      </c>
      <c r="G146" s="21">
        <v>33</v>
      </c>
      <c r="H146" s="21">
        <v>64</v>
      </c>
      <c r="I146" s="21">
        <v>1</v>
      </c>
      <c r="J146" s="21">
        <v>0</v>
      </c>
      <c r="K146" s="21">
        <v>1</v>
      </c>
      <c r="L146" s="21">
        <v>65</v>
      </c>
    </row>
    <row r="147" spans="1:12" x14ac:dyDescent="0.2">
      <c r="A147" s="75" t="s">
        <v>390</v>
      </c>
      <c r="B147" s="76" t="s">
        <v>36</v>
      </c>
      <c r="C147" s="76">
        <v>167</v>
      </c>
      <c r="D147" s="76">
        <v>1</v>
      </c>
      <c r="E147" s="76">
        <v>168</v>
      </c>
      <c r="F147" s="76">
        <v>194</v>
      </c>
      <c r="G147" s="76">
        <v>182</v>
      </c>
      <c r="H147" s="76">
        <v>376</v>
      </c>
      <c r="I147" s="76">
        <v>1</v>
      </c>
      <c r="J147" s="76">
        <v>3</v>
      </c>
      <c r="K147" s="76">
        <v>4</v>
      </c>
      <c r="L147" s="76">
        <v>380</v>
      </c>
    </row>
    <row r="148" spans="1:12" x14ac:dyDescent="0.2">
      <c r="A148" s="20" t="s">
        <v>157</v>
      </c>
      <c r="B148" s="21">
        <v>320</v>
      </c>
      <c r="C148" s="21">
        <v>143</v>
      </c>
      <c r="D148" s="21">
        <v>3</v>
      </c>
      <c r="E148" s="21">
        <v>146</v>
      </c>
      <c r="F148" s="21">
        <v>217</v>
      </c>
      <c r="G148" s="21">
        <v>189</v>
      </c>
      <c r="H148" s="21">
        <v>406</v>
      </c>
      <c r="I148" s="21">
        <v>2</v>
      </c>
      <c r="J148" s="21">
        <v>5</v>
      </c>
      <c r="K148" s="21">
        <v>7</v>
      </c>
      <c r="L148" s="21">
        <v>413</v>
      </c>
    </row>
    <row r="149" spans="1:12" x14ac:dyDescent="0.2">
      <c r="A149" s="20" t="s">
        <v>158</v>
      </c>
      <c r="B149" s="21">
        <v>321</v>
      </c>
      <c r="C149" s="21">
        <v>40</v>
      </c>
      <c r="D149" s="21">
        <v>0</v>
      </c>
      <c r="E149" s="21">
        <v>40</v>
      </c>
      <c r="F149" s="21">
        <v>55</v>
      </c>
      <c r="G149" s="21">
        <v>51</v>
      </c>
      <c r="H149" s="21">
        <v>106</v>
      </c>
      <c r="I149" s="21">
        <v>0</v>
      </c>
      <c r="J149" s="21">
        <v>0</v>
      </c>
      <c r="K149" s="21">
        <v>0</v>
      </c>
      <c r="L149" s="21">
        <v>106</v>
      </c>
    </row>
    <row r="150" spans="1:12" x14ac:dyDescent="0.2">
      <c r="A150" s="20" t="s">
        <v>159</v>
      </c>
      <c r="B150" s="21">
        <v>322</v>
      </c>
      <c r="C150" s="21">
        <v>43</v>
      </c>
      <c r="D150" s="21">
        <v>0</v>
      </c>
      <c r="E150" s="21">
        <v>43</v>
      </c>
      <c r="F150" s="21">
        <v>56</v>
      </c>
      <c r="G150" s="21">
        <v>61</v>
      </c>
      <c r="H150" s="21">
        <v>117</v>
      </c>
      <c r="I150" s="21">
        <v>0</v>
      </c>
      <c r="J150" s="21">
        <v>0</v>
      </c>
      <c r="K150" s="21">
        <v>0</v>
      </c>
      <c r="L150" s="21">
        <v>117</v>
      </c>
    </row>
    <row r="151" spans="1:12" x14ac:dyDescent="0.2">
      <c r="A151" s="20" t="s">
        <v>160</v>
      </c>
      <c r="B151" s="21">
        <v>323</v>
      </c>
      <c r="C151" s="21">
        <v>95</v>
      </c>
      <c r="D151" s="21">
        <v>0</v>
      </c>
      <c r="E151" s="21">
        <v>95</v>
      </c>
      <c r="F151" s="21">
        <v>124</v>
      </c>
      <c r="G151" s="21">
        <v>118</v>
      </c>
      <c r="H151" s="21">
        <v>242</v>
      </c>
      <c r="I151" s="21">
        <v>0</v>
      </c>
      <c r="J151" s="21">
        <v>0</v>
      </c>
      <c r="K151" s="21">
        <v>0</v>
      </c>
      <c r="L151" s="21">
        <v>242</v>
      </c>
    </row>
    <row r="152" spans="1:12" x14ac:dyDescent="0.2">
      <c r="A152" s="20" t="s">
        <v>161</v>
      </c>
      <c r="B152" s="21">
        <v>324</v>
      </c>
      <c r="C152" s="21">
        <v>29</v>
      </c>
      <c r="D152" s="21">
        <v>0</v>
      </c>
      <c r="E152" s="21">
        <v>29</v>
      </c>
      <c r="F152" s="21">
        <v>42</v>
      </c>
      <c r="G152" s="21">
        <v>38</v>
      </c>
      <c r="H152" s="21">
        <v>80</v>
      </c>
      <c r="I152" s="21">
        <v>0</v>
      </c>
      <c r="J152" s="21">
        <v>0</v>
      </c>
      <c r="K152" s="21">
        <v>0</v>
      </c>
      <c r="L152" s="21">
        <v>80</v>
      </c>
    </row>
    <row r="153" spans="1:12" x14ac:dyDescent="0.2">
      <c r="A153" s="20" t="s">
        <v>162</v>
      </c>
      <c r="B153" s="21">
        <v>325</v>
      </c>
      <c r="C153" s="21">
        <v>71</v>
      </c>
      <c r="D153" s="21">
        <v>0</v>
      </c>
      <c r="E153" s="21">
        <v>71</v>
      </c>
      <c r="F153" s="21">
        <v>105</v>
      </c>
      <c r="G153" s="21">
        <v>105</v>
      </c>
      <c r="H153" s="21">
        <v>210</v>
      </c>
      <c r="I153" s="21">
        <v>0</v>
      </c>
      <c r="J153" s="21">
        <v>0</v>
      </c>
      <c r="K153" s="21">
        <v>0</v>
      </c>
      <c r="L153" s="21">
        <v>210</v>
      </c>
    </row>
    <row r="154" spans="1:12" x14ac:dyDescent="0.2">
      <c r="A154" s="20" t="s">
        <v>163</v>
      </c>
      <c r="B154" s="21">
        <v>326</v>
      </c>
      <c r="C154" s="21">
        <v>24</v>
      </c>
      <c r="D154" s="21">
        <v>0</v>
      </c>
      <c r="E154" s="21">
        <v>24</v>
      </c>
      <c r="F154" s="21">
        <v>29</v>
      </c>
      <c r="G154" s="21">
        <v>27</v>
      </c>
      <c r="H154" s="21">
        <v>56</v>
      </c>
      <c r="I154" s="21">
        <v>0</v>
      </c>
      <c r="J154" s="21">
        <v>0</v>
      </c>
      <c r="K154" s="21">
        <v>0</v>
      </c>
      <c r="L154" s="21">
        <v>56</v>
      </c>
    </row>
    <row r="155" spans="1:12" x14ac:dyDescent="0.2">
      <c r="A155" s="20" t="s">
        <v>164</v>
      </c>
      <c r="B155" s="21">
        <v>327</v>
      </c>
      <c r="C155" s="21">
        <v>8</v>
      </c>
      <c r="D155" s="21">
        <v>0</v>
      </c>
      <c r="E155" s="21">
        <v>8</v>
      </c>
      <c r="F155" s="21">
        <v>8</v>
      </c>
      <c r="G155" s="21">
        <v>10</v>
      </c>
      <c r="H155" s="21">
        <v>18</v>
      </c>
      <c r="I155" s="21">
        <v>0</v>
      </c>
      <c r="J155" s="21">
        <v>0</v>
      </c>
      <c r="K155" s="21">
        <v>0</v>
      </c>
      <c r="L155" s="21">
        <v>18</v>
      </c>
    </row>
    <row r="156" spans="1:12" x14ac:dyDescent="0.2">
      <c r="A156" s="20" t="s">
        <v>165</v>
      </c>
      <c r="B156" s="21">
        <v>328</v>
      </c>
      <c r="C156" s="21">
        <v>24</v>
      </c>
      <c r="D156" s="21">
        <v>0</v>
      </c>
      <c r="E156" s="21">
        <v>24</v>
      </c>
      <c r="F156" s="21">
        <v>25</v>
      </c>
      <c r="G156" s="21">
        <v>29</v>
      </c>
      <c r="H156" s="21">
        <v>54</v>
      </c>
      <c r="I156" s="21">
        <v>1</v>
      </c>
      <c r="J156" s="21">
        <v>0</v>
      </c>
      <c r="K156" s="21">
        <v>1</v>
      </c>
      <c r="L156" s="21">
        <v>55</v>
      </c>
    </row>
    <row r="157" spans="1:12" x14ac:dyDescent="0.2">
      <c r="A157" s="20" t="s">
        <v>408</v>
      </c>
      <c r="B157" s="21">
        <v>330</v>
      </c>
      <c r="C157" s="21">
        <v>3</v>
      </c>
      <c r="D157" s="21">
        <v>0</v>
      </c>
      <c r="E157" s="21">
        <v>3</v>
      </c>
      <c r="F157" s="21">
        <v>2</v>
      </c>
      <c r="G157" s="21">
        <v>1</v>
      </c>
      <c r="H157" s="21">
        <v>3</v>
      </c>
      <c r="I157" s="21">
        <v>0</v>
      </c>
      <c r="J157" s="21">
        <v>0</v>
      </c>
      <c r="K157" s="21">
        <v>0</v>
      </c>
      <c r="L157" s="21">
        <v>3</v>
      </c>
    </row>
    <row r="158" spans="1:12" x14ac:dyDescent="0.2">
      <c r="A158" s="75" t="s">
        <v>391</v>
      </c>
      <c r="B158" s="76" t="s">
        <v>36</v>
      </c>
      <c r="C158" s="76">
        <v>480</v>
      </c>
      <c r="D158" s="76">
        <v>3</v>
      </c>
      <c r="E158" s="76">
        <v>483</v>
      </c>
      <c r="F158" s="76">
        <v>663</v>
      </c>
      <c r="G158" s="76">
        <v>629</v>
      </c>
      <c r="H158" s="76">
        <v>1292</v>
      </c>
      <c r="I158" s="76">
        <v>3</v>
      </c>
      <c r="J158" s="76">
        <v>5</v>
      </c>
      <c r="K158" s="76">
        <v>8</v>
      </c>
      <c r="L158" s="76">
        <v>1300</v>
      </c>
    </row>
    <row r="159" spans="1:12" x14ac:dyDescent="0.2">
      <c r="A159" s="20" t="s">
        <v>166</v>
      </c>
      <c r="B159" s="21">
        <v>340</v>
      </c>
      <c r="C159" s="21">
        <v>330</v>
      </c>
      <c r="D159" s="21">
        <v>8</v>
      </c>
      <c r="E159" s="21">
        <v>338</v>
      </c>
      <c r="F159" s="21">
        <v>406</v>
      </c>
      <c r="G159" s="21">
        <v>417</v>
      </c>
      <c r="H159" s="21">
        <v>823</v>
      </c>
      <c r="I159" s="21">
        <v>12</v>
      </c>
      <c r="J159" s="21">
        <v>12</v>
      </c>
      <c r="K159" s="21">
        <v>24</v>
      </c>
      <c r="L159" s="21">
        <v>847</v>
      </c>
    </row>
    <row r="160" spans="1:12" x14ac:dyDescent="0.2">
      <c r="A160" s="20" t="s">
        <v>167</v>
      </c>
      <c r="B160" s="21">
        <v>341</v>
      </c>
      <c r="C160" s="21">
        <v>343</v>
      </c>
      <c r="D160" s="21">
        <v>31</v>
      </c>
      <c r="E160" s="21">
        <v>374</v>
      </c>
      <c r="F160" s="21">
        <v>448</v>
      </c>
      <c r="G160" s="21">
        <v>438</v>
      </c>
      <c r="H160" s="21">
        <v>886</v>
      </c>
      <c r="I160" s="21">
        <v>36</v>
      </c>
      <c r="J160" s="21">
        <v>10</v>
      </c>
      <c r="K160" s="21">
        <v>46</v>
      </c>
      <c r="L160" s="21">
        <v>932</v>
      </c>
    </row>
    <row r="161" spans="1:12" x14ac:dyDescent="0.2">
      <c r="A161" s="20" t="s">
        <v>168</v>
      </c>
      <c r="B161" s="21">
        <v>342</v>
      </c>
      <c r="C161" s="21">
        <v>255</v>
      </c>
      <c r="D161" s="21">
        <v>5</v>
      </c>
      <c r="E161" s="21">
        <v>260</v>
      </c>
      <c r="F161" s="21">
        <v>310</v>
      </c>
      <c r="G161" s="21">
        <v>323</v>
      </c>
      <c r="H161" s="21">
        <v>633</v>
      </c>
      <c r="I161" s="21">
        <v>2</v>
      </c>
      <c r="J161" s="21">
        <v>7</v>
      </c>
      <c r="K161" s="21">
        <v>9</v>
      </c>
      <c r="L161" s="21">
        <v>642</v>
      </c>
    </row>
    <row r="162" spans="1:12" x14ac:dyDescent="0.2">
      <c r="A162" s="20" t="s">
        <v>169</v>
      </c>
      <c r="B162" s="21">
        <v>343</v>
      </c>
      <c r="C162" s="21">
        <v>92</v>
      </c>
      <c r="D162" s="21">
        <v>0</v>
      </c>
      <c r="E162" s="21">
        <v>92</v>
      </c>
      <c r="F162" s="21">
        <v>100</v>
      </c>
      <c r="G162" s="21">
        <v>98</v>
      </c>
      <c r="H162" s="21">
        <v>198</v>
      </c>
      <c r="I162" s="21">
        <v>0</v>
      </c>
      <c r="J162" s="21">
        <v>2</v>
      </c>
      <c r="K162" s="21">
        <v>2</v>
      </c>
      <c r="L162" s="21">
        <v>200</v>
      </c>
    </row>
    <row r="163" spans="1:12" x14ac:dyDescent="0.2">
      <c r="A163" s="20" t="s">
        <v>170</v>
      </c>
      <c r="B163" s="21">
        <v>344</v>
      </c>
      <c r="C163" s="21">
        <v>167</v>
      </c>
      <c r="D163" s="21">
        <v>0</v>
      </c>
      <c r="E163" s="21">
        <v>167</v>
      </c>
      <c r="F163" s="21">
        <v>233</v>
      </c>
      <c r="G163" s="21">
        <v>224</v>
      </c>
      <c r="H163" s="21">
        <v>457</v>
      </c>
      <c r="I163" s="21">
        <v>0</v>
      </c>
      <c r="J163" s="21">
        <v>1</v>
      </c>
      <c r="K163" s="21">
        <v>1</v>
      </c>
      <c r="L163" s="21">
        <v>458</v>
      </c>
    </row>
    <row r="164" spans="1:12" x14ac:dyDescent="0.2">
      <c r="A164" s="20" t="s">
        <v>171</v>
      </c>
      <c r="B164" s="21">
        <v>345</v>
      </c>
      <c r="C164" s="21">
        <v>122</v>
      </c>
      <c r="D164" s="21">
        <v>3</v>
      </c>
      <c r="E164" s="21">
        <v>125</v>
      </c>
      <c r="F164" s="21">
        <v>122</v>
      </c>
      <c r="G164" s="21">
        <v>147</v>
      </c>
      <c r="H164" s="21">
        <v>269</v>
      </c>
      <c r="I164" s="21">
        <v>5</v>
      </c>
      <c r="J164" s="21">
        <v>6</v>
      </c>
      <c r="K164" s="21">
        <v>11</v>
      </c>
      <c r="L164" s="21">
        <v>280</v>
      </c>
    </row>
    <row r="165" spans="1:12" x14ac:dyDescent="0.2">
      <c r="A165" s="20" t="s">
        <v>172</v>
      </c>
      <c r="B165" s="21">
        <v>346</v>
      </c>
      <c r="C165" s="21">
        <v>97</v>
      </c>
      <c r="D165" s="21">
        <v>3</v>
      </c>
      <c r="E165" s="21">
        <v>100</v>
      </c>
      <c r="F165" s="21">
        <v>94</v>
      </c>
      <c r="G165" s="21">
        <v>109</v>
      </c>
      <c r="H165" s="21">
        <v>203</v>
      </c>
      <c r="I165" s="21">
        <v>5</v>
      </c>
      <c r="J165" s="21">
        <v>6</v>
      </c>
      <c r="K165" s="21">
        <v>11</v>
      </c>
      <c r="L165" s="21">
        <v>214</v>
      </c>
    </row>
    <row r="166" spans="1:12" x14ac:dyDescent="0.2">
      <c r="A166" s="75" t="s">
        <v>392</v>
      </c>
      <c r="B166" s="76" t="s">
        <v>36</v>
      </c>
      <c r="C166" s="76">
        <v>1406</v>
      </c>
      <c r="D166" s="76">
        <v>50</v>
      </c>
      <c r="E166" s="76">
        <v>1456</v>
      </c>
      <c r="F166" s="76">
        <v>1713</v>
      </c>
      <c r="G166" s="76">
        <v>1756</v>
      </c>
      <c r="H166" s="76">
        <v>3469</v>
      </c>
      <c r="I166" s="76">
        <v>60</v>
      </c>
      <c r="J166" s="76">
        <v>44</v>
      </c>
      <c r="K166" s="76">
        <v>104</v>
      </c>
      <c r="L166" s="76">
        <v>3573</v>
      </c>
    </row>
    <row r="167" spans="1:12" x14ac:dyDescent="0.2">
      <c r="A167" s="20" t="s">
        <v>173</v>
      </c>
      <c r="B167" s="21">
        <v>360</v>
      </c>
      <c r="C167" s="21">
        <v>352</v>
      </c>
      <c r="D167" s="21">
        <v>1</v>
      </c>
      <c r="E167" s="21">
        <v>353</v>
      </c>
      <c r="F167" s="21">
        <v>407</v>
      </c>
      <c r="G167" s="21">
        <v>378</v>
      </c>
      <c r="H167" s="21">
        <v>785</v>
      </c>
      <c r="I167" s="21">
        <v>2</v>
      </c>
      <c r="J167" s="21">
        <v>5</v>
      </c>
      <c r="K167" s="21">
        <v>7</v>
      </c>
      <c r="L167" s="21">
        <v>792</v>
      </c>
    </row>
    <row r="168" spans="1:12" x14ac:dyDescent="0.2">
      <c r="A168" s="20" t="s">
        <v>174</v>
      </c>
      <c r="B168" s="21">
        <v>361</v>
      </c>
      <c r="C168" s="21">
        <v>396</v>
      </c>
      <c r="D168" s="21">
        <v>11</v>
      </c>
      <c r="E168" s="21">
        <v>407</v>
      </c>
      <c r="F168" s="21">
        <v>519</v>
      </c>
      <c r="G168" s="21">
        <v>502</v>
      </c>
      <c r="H168" s="21">
        <v>1021</v>
      </c>
      <c r="I168" s="21">
        <v>11</v>
      </c>
      <c r="J168" s="21">
        <v>14</v>
      </c>
      <c r="K168" s="21">
        <v>25</v>
      </c>
      <c r="L168" s="21">
        <v>1046</v>
      </c>
    </row>
    <row r="169" spans="1:12" x14ac:dyDescent="0.2">
      <c r="A169" s="20" t="s">
        <v>175</v>
      </c>
      <c r="B169" s="21">
        <v>362</v>
      </c>
      <c r="C169" s="21">
        <v>77</v>
      </c>
      <c r="D169" s="21">
        <v>1</v>
      </c>
      <c r="E169" s="21">
        <v>78</v>
      </c>
      <c r="F169" s="21">
        <v>86</v>
      </c>
      <c r="G169" s="21">
        <v>88</v>
      </c>
      <c r="H169" s="21">
        <v>174</v>
      </c>
      <c r="I169" s="21">
        <v>2</v>
      </c>
      <c r="J169" s="21">
        <v>1</v>
      </c>
      <c r="K169" s="21">
        <v>3</v>
      </c>
      <c r="L169" s="21">
        <v>177</v>
      </c>
    </row>
    <row r="170" spans="1:12" x14ac:dyDescent="0.2">
      <c r="A170" s="20" t="s">
        <v>176</v>
      </c>
      <c r="B170" s="21">
        <v>363</v>
      </c>
      <c r="C170" s="21">
        <v>930</v>
      </c>
      <c r="D170" s="21">
        <v>34</v>
      </c>
      <c r="E170" s="21">
        <v>964</v>
      </c>
      <c r="F170" s="21">
        <v>1136</v>
      </c>
      <c r="G170" s="21">
        <v>1158</v>
      </c>
      <c r="H170" s="21">
        <v>2294</v>
      </c>
      <c r="I170" s="21">
        <v>36</v>
      </c>
      <c r="J170" s="21">
        <v>43</v>
      </c>
      <c r="K170" s="21">
        <v>79</v>
      </c>
      <c r="L170" s="21">
        <v>2373</v>
      </c>
    </row>
    <row r="171" spans="1:12" x14ac:dyDescent="0.2">
      <c r="A171" s="20" t="s">
        <v>177</v>
      </c>
      <c r="B171" s="21">
        <v>364</v>
      </c>
      <c r="C171" s="21">
        <v>484</v>
      </c>
      <c r="D171" s="21">
        <v>50</v>
      </c>
      <c r="E171" s="21">
        <v>534</v>
      </c>
      <c r="F171" s="21">
        <v>567</v>
      </c>
      <c r="G171" s="21">
        <v>544</v>
      </c>
      <c r="H171" s="21">
        <v>1111</v>
      </c>
      <c r="I171" s="21">
        <v>39</v>
      </c>
      <c r="J171" s="21">
        <v>40</v>
      </c>
      <c r="K171" s="21">
        <v>79</v>
      </c>
      <c r="L171" s="21">
        <v>1190</v>
      </c>
    </row>
    <row r="172" spans="1:12" x14ac:dyDescent="0.2">
      <c r="A172" s="20" t="s">
        <v>178</v>
      </c>
      <c r="B172" s="21">
        <v>365</v>
      </c>
      <c r="C172" s="21">
        <v>564</v>
      </c>
      <c r="D172" s="21">
        <v>122</v>
      </c>
      <c r="E172" s="21">
        <v>686</v>
      </c>
      <c r="F172" s="21">
        <v>591</v>
      </c>
      <c r="G172" s="21">
        <v>558</v>
      </c>
      <c r="H172" s="21">
        <v>1149</v>
      </c>
      <c r="I172" s="21">
        <v>105</v>
      </c>
      <c r="J172" s="21">
        <v>83</v>
      </c>
      <c r="K172" s="21">
        <v>188</v>
      </c>
      <c r="L172" s="21">
        <v>1337</v>
      </c>
    </row>
    <row r="173" spans="1:12" x14ac:dyDescent="0.2">
      <c r="A173" s="20" t="s">
        <v>179</v>
      </c>
      <c r="B173" s="21">
        <v>366</v>
      </c>
      <c r="C173" s="21">
        <v>266</v>
      </c>
      <c r="D173" s="21">
        <v>18</v>
      </c>
      <c r="E173" s="21">
        <v>284</v>
      </c>
      <c r="F173" s="21">
        <v>305</v>
      </c>
      <c r="G173" s="21">
        <v>308</v>
      </c>
      <c r="H173" s="21">
        <v>613</v>
      </c>
      <c r="I173" s="21">
        <v>22</v>
      </c>
      <c r="J173" s="21">
        <v>8</v>
      </c>
      <c r="K173" s="21">
        <v>30</v>
      </c>
      <c r="L173" s="21">
        <v>643</v>
      </c>
    </row>
    <row r="174" spans="1:12" x14ac:dyDescent="0.2">
      <c r="A174" s="20" t="s">
        <v>180</v>
      </c>
      <c r="B174" s="21">
        <v>367</v>
      </c>
      <c r="C174" s="21">
        <v>306</v>
      </c>
      <c r="D174" s="21">
        <v>23</v>
      </c>
      <c r="E174" s="21">
        <v>329</v>
      </c>
      <c r="F174" s="21">
        <v>336</v>
      </c>
      <c r="G174" s="21">
        <v>340</v>
      </c>
      <c r="H174" s="21">
        <v>676</v>
      </c>
      <c r="I174" s="21">
        <v>19</v>
      </c>
      <c r="J174" s="21">
        <v>18</v>
      </c>
      <c r="K174" s="21">
        <v>37</v>
      </c>
      <c r="L174" s="21">
        <v>713</v>
      </c>
    </row>
    <row r="175" spans="1:12" x14ac:dyDescent="0.2">
      <c r="A175" s="20" t="s">
        <v>181</v>
      </c>
      <c r="B175" s="21">
        <v>368</v>
      </c>
      <c r="C175" s="21">
        <v>783</v>
      </c>
      <c r="D175" s="21">
        <v>19</v>
      </c>
      <c r="E175" s="21">
        <v>802</v>
      </c>
      <c r="F175" s="21">
        <v>1128</v>
      </c>
      <c r="G175" s="21">
        <v>1104</v>
      </c>
      <c r="H175" s="21">
        <v>2232</v>
      </c>
      <c r="I175" s="21">
        <v>8</v>
      </c>
      <c r="J175" s="21">
        <v>26</v>
      </c>
      <c r="K175" s="21">
        <v>34</v>
      </c>
      <c r="L175" s="21">
        <v>2266</v>
      </c>
    </row>
    <row r="176" spans="1:12" x14ac:dyDescent="0.2">
      <c r="A176" s="20" t="s">
        <v>182</v>
      </c>
      <c r="B176" s="21">
        <v>369</v>
      </c>
      <c r="C176" s="21">
        <v>278</v>
      </c>
      <c r="D176" s="21">
        <v>2</v>
      </c>
      <c r="E176" s="21">
        <v>280</v>
      </c>
      <c r="F176" s="21">
        <v>382</v>
      </c>
      <c r="G176" s="21">
        <v>356</v>
      </c>
      <c r="H176" s="21">
        <v>738</v>
      </c>
      <c r="I176" s="21">
        <v>6</v>
      </c>
      <c r="J176" s="21">
        <v>5</v>
      </c>
      <c r="K176" s="21">
        <v>11</v>
      </c>
      <c r="L176" s="21">
        <v>749</v>
      </c>
    </row>
    <row r="177" spans="1:12" x14ac:dyDescent="0.2">
      <c r="A177" s="75" t="s">
        <v>393</v>
      </c>
      <c r="B177" s="76" t="s">
        <v>36</v>
      </c>
      <c r="C177" s="76">
        <v>4436</v>
      </c>
      <c r="D177" s="76">
        <v>281</v>
      </c>
      <c r="E177" s="76">
        <v>4717</v>
      </c>
      <c r="F177" s="76">
        <v>5457</v>
      </c>
      <c r="G177" s="76">
        <v>5336</v>
      </c>
      <c r="H177" s="76">
        <v>10793</v>
      </c>
      <c r="I177" s="76">
        <v>250</v>
      </c>
      <c r="J177" s="76">
        <v>243</v>
      </c>
      <c r="K177" s="76">
        <v>493</v>
      </c>
      <c r="L177" s="76">
        <v>11286</v>
      </c>
    </row>
    <row r="178" spans="1:12" x14ac:dyDescent="0.2">
      <c r="A178" s="20" t="s">
        <v>183</v>
      </c>
      <c r="B178" s="21">
        <v>380</v>
      </c>
      <c r="C178" s="21">
        <v>507</v>
      </c>
      <c r="D178" s="21">
        <v>15</v>
      </c>
      <c r="E178" s="21">
        <v>522</v>
      </c>
      <c r="F178" s="21">
        <v>652</v>
      </c>
      <c r="G178" s="21">
        <v>643</v>
      </c>
      <c r="H178" s="21">
        <v>1295</v>
      </c>
      <c r="I178" s="21">
        <v>24</v>
      </c>
      <c r="J178" s="21">
        <v>13</v>
      </c>
      <c r="K178" s="21">
        <v>37</v>
      </c>
      <c r="L178" s="21">
        <v>1332</v>
      </c>
    </row>
    <row r="179" spans="1:12" x14ac:dyDescent="0.2">
      <c r="A179" s="20" t="s">
        <v>184</v>
      </c>
      <c r="B179" s="21">
        <v>381</v>
      </c>
      <c r="C179" s="21">
        <v>187</v>
      </c>
      <c r="D179" s="21">
        <v>3</v>
      </c>
      <c r="E179" s="21">
        <v>190</v>
      </c>
      <c r="F179" s="21">
        <v>230</v>
      </c>
      <c r="G179" s="21">
        <v>231</v>
      </c>
      <c r="H179" s="21">
        <v>461</v>
      </c>
      <c r="I179" s="21">
        <v>0</v>
      </c>
      <c r="J179" s="21">
        <v>4</v>
      </c>
      <c r="K179" s="21">
        <v>4</v>
      </c>
      <c r="L179" s="21">
        <v>465</v>
      </c>
    </row>
    <row r="180" spans="1:12" x14ac:dyDescent="0.2">
      <c r="A180" s="20" t="s">
        <v>185</v>
      </c>
      <c r="B180" s="21">
        <v>382</v>
      </c>
      <c r="C180" s="21">
        <v>226</v>
      </c>
      <c r="D180" s="21">
        <v>5</v>
      </c>
      <c r="E180" s="21">
        <v>231</v>
      </c>
      <c r="F180" s="21">
        <v>328</v>
      </c>
      <c r="G180" s="21">
        <v>296</v>
      </c>
      <c r="H180" s="21">
        <v>624</v>
      </c>
      <c r="I180" s="21">
        <v>7</v>
      </c>
      <c r="J180" s="21">
        <v>11</v>
      </c>
      <c r="K180" s="21">
        <v>18</v>
      </c>
      <c r="L180" s="21">
        <v>642</v>
      </c>
    </row>
    <row r="181" spans="1:12" x14ac:dyDescent="0.2">
      <c r="A181" s="20" t="s">
        <v>186</v>
      </c>
      <c r="B181" s="21">
        <v>383</v>
      </c>
      <c r="C181" s="21">
        <v>27</v>
      </c>
      <c r="D181" s="21">
        <v>5</v>
      </c>
      <c r="E181" s="21">
        <v>32</v>
      </c>
      <c r="F181" s="21">
        <v>20</v>
      </c>
      <c r="G181" s="21">
        <v>32</v>
      </c>
      <c r="H181" s="21">
        <v>52</v>
      </c>
      <c r="I181" s="21">
        <v>7</v>
      </c>
      <c r="J181" s="21">
        <v>7</v>
      </c>
      <c r="K181" s="21">
        <v>14</v>
      </c>
      <c r="L181" s="21">
        <v>66</v>
      </c>
    </row>
    <row r="182" spans="1:12" x14ac:dyDescent="0.2">
      <c r="A182" s="20" t="s">
        <v>187</v>
      </c>
      <c r="B182" s="21">
        <v>384</v>
      </c>
      <c r="C182" s="21">
        <v>105</v>
      </c>
      <c r="D182" s="21">
        <v>20</v>
      </c>
      <c r="E182" s="21">
        <v>125</v>
      </c>
      <c r="F182" s="21">
        <v>116</v>
      </c>
      <c r="G182" s="21">
        <v>116</v>
      </c>
      <c r="H182" s="21">
        <v>232</v>
      </c>
      <c r="I182" s="21">
        <v>15</v>
      </c>
      <c r="J182" s="21">
        <v>10</v>
      </c>
      <c r="K182" s="21">
        <v>25</v>
      </c>
      <c r="L182" s="21">
        <v>257</v>
      </c>
    </row>
    <row r="183" spans="1:12" x14ac:dyDescent="0.2">
      <c r="A183" s="75" t="s">
        <v>394</v>
      </c>
      <c r="B183" s="76" t="s">
        <v>36</v>
      </c>
      <c r="C183" s="76">
        <v>1052</v>
      </c>
      <c r="D183" s="76">
        <v>48</v>
      </c>
      <c r="E183" s="76">
        <v>1100</v>
      </c>
      <c r="F183" s="76">
        <v>1346</v>
      </c>
      <c r="G183" s="76">
        <v>1318</v>
      </c>
      <c r="H183" s="76">
        <v>2664</v>
      </c>
      <c r="I183" s="76">
        <v>53</v>
      </c>
      <c r="J183" s="76">
        <v>45</v>
      </c>
      <c r="K183" s="76">
        <v>98</v>
      </c>
      <c r="L183" s="76">
        <v>2762</v>
      </c>
    </row>
    <row r="184" spans="1:12" x14ac:dyDescent="0.2">
      <c r="A184" s="20" t="s">
        <v>188</v>
      </c>
      <c r="B184" s="21">
        <v>402</v>
      </c>
      <c r="C184" s="21">
        <v>123</v>
      </c>
      <c r="D184" s="21">
        <v>41</v>
      </c>
      <c r="E184" s="21">
        <v>164</v>
      </c>
      <c r="F184" s="21">
        <v>170</v>
      </c>
      <c r="G184" s="21">
        <v>154</v>
      </c>
      <c r="H184" s="21">
        <v>324</v>
      </c>
      <c r="I184" s="21">
        <v>33</v>
      </c>
      <c r="J184" s="21">
        <v>23</v>
      </c>
      <c r="K184" s="21">
        <v>56</v>
      </c>
      <c r="L184" s="21">
        <v>380</v>
      </c>
    </row>
    <row r="185" spans="1:12" x14ac:dyDescent="0.2">
      <c r="A185" s="20" t="s">
        <v>189</v>
      </c>
      <c r="B185" s="21">
        <v>403</v>
      </c>
      <c r="C185" s="21">
        <v>146</v>
      </c>
      <c r="D185" s="21">
        <v>7</v>
      </c>
      <c r="E185" s="21">
        <v>153</v>
      </c>
      <c r="F185" s="21">
        <v>186</v>
      </c>
      <c r="G185" s="21">
        <v>181</v>
      </c>
      <c r="H185" s="21">
        <v>367</v>
      </c>
      <c r="I185" s="21">
        <v>9</v>
      </c>
      <c r="J185" s="21">
        <v>12</v>
      </c>
      <c r="K185" s="21">
        <v>21</v>
      </c>
      <c r="L185" s="21">
        <v>388</v>
      </c>
    </row>
    <row r="186" spans="1:12" x14ac:dyDescent="0.2">
      <c r="A186" s="20" t="s">
        <v>190</v>
      </c>
      <c r="B186" s="21">
        <v>404</v>
      </c>
      <c r="C186" s="21">
        <v>38</v>
      </c>
      <c r="D186" s="21">
        <v>0</v>
      </c>
      <c r="E186" s="21">
        <v>38</v>
      </c>
      <c r="F186" s="21">
        <v>50</v>
      </c>
      <c r="G186" s="21">
        <v>48</v>
      </c>
      <c r="H186" s="21">
        <v>98</v>
      </c>
      <c r="I186" s="21">
        <v>0</v>
      </c>
      <c r="J186" s="21">
        <v>1</v>
      </c>
      <c r="K186" s="21">
        <v>1</v>
      </c>
      <c r="L186" s="21">
        <v>99</v>
      </c>
    </row>
    <row r="187" spans="1:12" x14ac:dyDescent="0.2">
      <c r="A187" s="20" t="s">
        <v>191</v>
      </c>
      <c r="B187" s="21">
        <v>405</v>
      </c>
      <c r="C187" s="21">
        <v>210</v>
      </c>
      <c r="D187" s="21">
        <v>19</v>
      </c>
      <c r="E187" s="21">
        <v>229</v>
      </c>
      <c r="F187" s="21">
        <v>262</v>
      </c>
      <c r="G187" s="21">
        <v>235</v>
      </c>
      <c r="H187" s="21">
        <v>497</v>
      </c>
      <c r="I187" s="21">
        <v>22</v>
      </c>
      <c r="J187" s="21">
        <v>9</v>
      </c>
      <c r="K187" s="21">
        <v>31</v>
      </c>
      <c r="L187" s="21">
        <v>528</v>
      </c>
    </row>
    <row r="188" spans="1:12" x14ac:dyDescent="0.2">
      <c r="A188" s="20" t="s">
        <v>192</v>
      </c>
      <c r="B188" s="21">
        <v>406</v>
      </c>
      <c r="C188" s="21">
        <v>588</v>
      </c>
      <c r="D188" s="21">
        <v>7</v>
      </c>
      <c r="E188" s="21">
        <v>595</v>
      </c>
      <c r="F188" s="21">
        <v>637</v>
      </c>
      <c r="G188" s="21">
        <v>631</v>
      </c>
      <c r="H188" s="21">
        <v>1268</v>
      </c>
      <c r="I188" s="21">
        <v>5</v>
      </c>
      <c r="J188" s="21">
        <v>5</v>
      </c>
      <c r="K188" s="21">
        <v>10</v>
      </c>
      <c r="L188" s="21">
        <v>1278</v>
      </c>
    </row>
    <row r="189" spans="1:12" x14ac:dyDescent="0.2">
      <c r="A189" s="20" t="s">
        <v>193</v>
      </c>
      <c r="B189" s="21">
        <v>407</v>
      </c>
      <c r="C189" s="21">
        <v>93</v>
      </c>
      <c r="D189" s="21">
        <v>1</v>
      </c>
      <c r="E189" s="21">
        <v>94</v>
      </c>
      <c r="F189" s="21">
        <v>126</v>
      </c>
      <c r="G189" s="21">
        <v>126</v>
      </c>
      <c r="H189" s="21">
        <v>252</v>
      </c>
      <c r="I189" s="21">
        <v>1</v>
      </c>
      <c r="J189" s="21">
        <v>4</v>
      </c>
      <c r="K189" s="21">
        <v>5</v>
      </c>
      <c r="L189" s="21">
        <v>257</v>
      </c>
    </row>
    <row r="190" spans="1:12" x14ac:dyDescent="0.2">
      <c r="A190" s="20" t="s">
        <v>194</v>
      </c>
      <c r="B190" s="21">
        <v>408</v>
      </c>
      <c r="C190" s="21">
        <v>126</v>
      </c>
      <c r="D190" s="21">
        <v>2</v>
      </c>
      <c r="E190" s="21">
        <v>128</v>
      </c>
      <c r="F190" s="21">
        <v>149</v>
      </c>
      <c r="G190" s="21">
        <v>143</v>
      </c>
      <c r="H190" s="21">
        <v>292</v>
      </c>
      <c r="I190" s="21">
        <v>2</v>
      </c>
      <c r="J190" s="21">
        <v>2</v>
      </c>
      <c r="K190" s="21">
        <v>4</v>
      </c>
      <c r="L190" s="21">
        <v>296</v>
      </c>
    </row>
    <row r="191" spans="1:12" x14ac:dyDescent="0.2">
      <c r="A191" s="20" t="s">
        <v>405</v>
      </c>
      <c r="B191" s="21">
        <v>409</v>
      </c>
      <c r="C191" s="21">
        <v>121</v>
      </c>
      <c r="D191" s="21">
        <v>2</v>
      </c>
      <c r="E191" s="21">
        <v>123</v>
      </c>
      <c r="F191" s="21">
        <v>166</v>
      </c>
      <c r="G191" s="21">
        <v>162</v>
      </c>
      <c r="H191" s="21">
        <v>328</v>
      </c>
      <c r="I191" s="21">
        <v>6</v>
      </c>
      <c r="J191" s="21">
        <v>3</v>
      </c>
      <c r="K191" s="21">
        <v>9</v>
      </c>
      <c r="L191" s="21">
        <v>337</v>
      </c>
    </row>
    <row r="192" spans="1:12" x14ac:dyDescent="0.2">
      <c r="A192" s="20" t="s">
        <v>196</v>
      </c>
      <c r="B192" s="21">
        <v>410</v>
      </c>
      <c r="C192" s="21">
        <v>200</v>
      </c>
      <c r="D192" s="21">
        <v>12</v>
      </c>
      <c r="E192" s="21">
        <v>212</v>
      </c>
      <c r="F192" s="21">
        <v>228</v>
      </c>
      <c r="G192" s="21">
        <v>200</v>
      </c>
      <c r="H192" s="21">
        <v>428</v>
      </c>
      <c r="I192" s="21">
        <v>13</v>
      </c>
      <c r="J192" s="21">
        <v>6</v>
      </c>
      <c r="K192" s="21">
        <v>19</v>
      </c>
      <c r="L192" s="21">
        <v>447</v>
      </c>
    </row>
    <row r="193" spans="1:12" x14ac:dyDescent="0.2">
      <c r="A193" s="75" t="s">
        <v>395</v>
      </c>
      <c r="B193" s="76" t="s">
        <v>36</v>
      </c>
      <c r="C193" s="76">
        <v>1645</v>
      </c>
      <c r="D193" s="76">
        <v>91</v>
      </c>
      <c r="E193" s="76">
        <v>1736</v>
      </c>
      <c r="F193" s="76">
        <v>1974</v>
      </c>
      <c r="G193" s="76">
        <v>1880</v>
      </c>
      <c r="H193" s="76">
        <v>3854</v>
      </c>
      <c r="I193" s="76">
        <v>91</v>
      </c>
      <c r="J193" s="76">
        <v>65</v>
      </c>
      <c r="K193" s="76">
        <v>156</v>
      </c>
      <c r="L193" s="76">
        <v>4010</v>
      </c>
    </row>
    <row r="194" spans="1:12" x14ac:dyDescent="0.2">
      <c r="A194" s="20" t="s">
        <v>197</v>
      </c>
      <c r="B194" s="21">
        <v>501</v>
      </c>
      <c r="C194" s="21">
        <v>315</v>
      </c>
      <c r="D194" s="21">
        <v>29</v>
      </c>
      <c r="E194" s="21">
        <v>344</v>
      </c>
      <c r="F194" s="21">
        <v>398</v>
      </c>
      <c r="G194" s="21">
        <v>391</v>
      </c>
      <c r="H194" s="21">
        <v>789</v>
      </c>
      <c r="I194" s="21">
        <v>34</v>
      </c>
      <c r="J194" s="21">
        <v>32</v>
      </c>
      <c r="K194" s="21">
        <v>66</v>
      </c>
      <c r="L194" s="21">
        <v>855</v>
      </c>
    </row>
    <row r="195" spans="1:12" x14ac:dyDescent="0.2">
      <c r="A195" s="20" t="s">
        <v>198</v>
      </c>
      <c r="B195" s="21">
        <v>502</v>
      </c>
      <c r="C195" s="21">
        <v>412</v>
      </c>
      <c r="D195" s="21">
        <v>128</v>
      </c>
      <c r="E195" s="21">
        <v>540</v>
      </c>
      <c r="F195" s="21">
        <v>502</v>
      </c>
      <c r="G195" s="21">
        <v>456</v>
      </c>
      <c r="H195" s="21">
        <v>958</v>
      </c>
      <c r="I195" s="21">
        <v>135</v>
      </c>
      <c r="J195" s="21">
        <v>98</v>
      </c>
      <c r="K195" s="21">
        <v>233</v>
      </c>
      <c r="L195" s="21">
        <v>1191</v>
      </c>
    </row>
    <row r="196" spans="1:12" x14ac:dyDescent="0.2">
      <c r="A196" s="20" t="s">
        <v>199</v>
      </c>
      <c r="B196" s="21">
        <v>503</v>
      </c>
      <c r="C196" s="21">
        <v>472</v>
      </c>
      <c r="D196" s="21">
        <v>68</v>
      </c>
      <c r="E196" s="21">
        <v>540</v>
      </c>
      <c r="F196" s="21">
        <v>637</v>
      </c>
      <c r="G196" s="21">
        <v>595</v>
      </c>
      <c r="H196" s="21">
        <v>1232</v>
      </c>
      <c r="I196" s="21">
        <v>76</v>
      </c>
      <c r="J196" s="21">
        <v>39</v>
      </c>
      <c r="K196" s="21">
        <v>115</v>
      </c>
      <c r="L196" s="21">
        <v>1347</v>
      </c>
    </row>
    <row r="197" spans="1:12" x14ac:dyDescent="0.2">
      <c r="A197" s="20" t="s">
        <v>200</v>
      </c>
      <c r="B197" s="21">
        <v>521</v>
      </c>
      <c r="C197" s="21">
        <v>18</v>
      </c>
      <c r="D197" s="21">
        <v>10</v>
      </c>
      <c r="E197" s="21">
        <v>28</v>
      </c>
      <c r="F197" s="21">
        <v>16</v>
      </c>
      <c r="G197" s="21">
        <v>5</v>
      </c>
      <c r="H197" s="21">
        <v>21</v>
      </c>
      <c r="I197" s="21">
        <v>8</v>
      </c>
      <c r="J197" s="21">
        <v>3</v>
      </c>
      <c r="K197" s="21">
        <v>11</v>
      </c>
      <c r="L197" s="21">
        <v>32</v>
      </c>
    </row>
    <row r="198" spans="1:12" x14ac:dyDescent="0.2">
      <c r="A198" s="75" t="s">
        <v>396</v>
      </c>
      <c r="B198" s="76" t="s">
        <v>36</v>
      </c>
      <c r="C198" s="76">
        <v>1217</v>
      </c>
      <c r="D198" s="76">
        <v>235</v>
      </c>
      <c r="E198" s="76">
        <v>1452</v>
      </c>
      <c r="F198" s="76">
        <v>1553</v>
      </c>
      <c r="G198" s="76">
        <v>1447</v>
      </c>
      <c r="H198" s="76">
        <v>3000</v>
      </c>
      <c r="I198" s="76">
        <v>253</v>
      </c>
      <c r="J198" s="76">
        <v>172</v>
      </c>
      <c r="K198" s="76">
        <v>425</v>
      </c>
      <c r="L198" s="76">
        <v>3425</v>
      </c>
    </row>
    <row r="199" spans="1:12" x14ac:dyDescent="0.2">
      <c r="A199" s="20" t="s">
        <v>201</v>
      </c>
      <c r="B199" s="21">
        <v>504</v>
      </c>
      <c r="C199" s="21">
        <v>500</v>
      </c>
      <c r="D199" s="21">
        <v>80</v>
      </c>
      <c r="E199" s="21">
        <v>580</v>
      </c>
      <c r="F199" s="21">
        <v>641</v>
      </c>
      <c r="G199" s="21">
        <v>644</v>
      </c>
      <c r="H199" s="21">
        <v>1285</v>
      </c>
      <c r="I199" s="21">
        <v>79</v>
      </c>
      <c r="J199" s="21">
        <v>83</v>
      </c>
      <c r="K199" s="21">
        <v>162</v>
      </c>
      <c r="L199" s="21">
        <v>1447</v>
      </c>
    </row>
    <row r="200" spans="1:12" x14ac:dyDescent="0.2">
      <c r="A200" s="20" t="s">
        <v>202</v>
      </c>
      <c r="B200" s="21">
        <v>505</v>
      </c>
      <c r="C200" s="21">
        <v>315</v>
      </c>
      <c r="D200" s="21">
        <v>22</v>
      </c>
      <c r="E200" s="21">
        <v>337</v>
      </c>
      <c r="F200" s="21">
        <v>415</v>
      </c>
      <c r="G200" s="21">
        <v>399</v>
      </c>
      <c r="H200" s="21">
        <v>814</v>
      </c>
      <c r="I200" s="21">
        <v>38</v>
      </c>
      <c r="J200" s="21">
        <v>36</v>
      </c>
      <c r="K200" s="21">
        <v>74</v>
      </c>
      <c r="L200" s="21">
        <v>888</v>
      </c>
    </row>
    <row r="201" spans="1:12" x14ac:dyDescent="0.2">
      <c r="A201" s="75" t="s">
        <v>397</v>
      </c>
      <c r="B201" s="76" t="s">
        <v>36</v>
      </c>
      <c r="C201" s="76">
        <v>815</v>
      </c>
      <c r="D201" s="76">
        <v>102</v>
      </c>
      <c r="E201" s="76">
        <v>917</v>
      </c>
      <c r="F201" s="76">
        <v>1056</v>
      </c>
      <c r="G201" s="76">
        <v>1043</v>
      </c>
      <c r="H201" s="76">
        <v>2099</v>
      </c>
      <c r="I201" s="76">
        <v>117</v>
      </c>
      <c r="J201" s="76">
        <v>119</v>
      </c>
      <c r="K201" s="76">
        <v>236</v>
      </c>
      <c r="L201" s="76">
        <v>2335</v>
      </c>
    </row>
    <row r="202" spans="1:12" x14ac:dyDescent="0.2">
      <c r="A202" s="20" t="s">
        <v>203</v>
      </c>
      <c r="B202" s="21">
        <v>506</v>
      </c>
      <c r="C202" s="21">
        <v>705</v>
      </c>
      <c r="D202" s="21">
        <v>155</v>
      </c>
      <c r="E202" s="21">
        <v>860</v>
      </c>
      <c r="F202" s="21">
        <v>836</v>
      </c>
      <c r="G202" s="21">
        <v>810</v>
      </c>
      <c r="H202" s="21">
        <v>1646</v>
      </c>
      <c r="I202" s="21">
        <v>157</v>
      </c>
      <c r="J202" s="21">
        <v>91</v>
      </c>
      <c r="K202" s="21">
        <v>248</v>
      </c>
      <c r="L202" s="21">
        <v>1894</v>
      </c>
    </row>
    <row r="203" spans="1:12" x14ac:dyDescent="0.2">
      <c r="A203" s="20" t="s">
        <v>204</v>
      </c>
      <c r="B203" s="21">
        <v>507</v>
      </c>
      <c r="C203" s="21">
        <v>450</v>
      </c>
      <c r="D203" s="21">
        <v>25</v>
      </c>
      <c r="E203" s="21">
        <v>475</v>
      </c>
      <c r="F203" s="21">
        <v>579</v>
      </c>
      <c r="G203" s="21">
        <v>568</v>
      </c>
      <c r="H203" s="21">
        <v>1147</v>
      </c>
      <c r="I203" s="21">
        <v>29</v>
      </c>
      <c r="J203" s="21">
        <v>30</v>
      </c>
      <c r="K203" s="21">
        <v>59</v>
      </c>
      <c r="L203" s="21">
        <v>1206</v>
      </c>
    </row>
    <row r="204" spans="1:12" x14ac:dyDescent="0.2">
      <c r="A204" s="20" t="s">
        <v>205</v>
      </c>
      <c r="B204" s="21">
        <v>508</v>
      </c>
      <c r="C204" s="21">
        <v>512</v>
      </c>
      <c r="D204" s="21">
        <v>45</v>
      </c>
      <c r="E204" s="21">
        <v>557</v>
      </c>
      <c r="F204" s="21">
        <v>716</v>
      </c>
      <c r="G204" s="21">
        <v>666</v>
      </c>
      <c r="H204" s="21">
        <v>1382</v>
      </c>
      <c r="I204" s="21">
        <v>55</v>
      </c>
      <c r="J204" s="21">
        <v>62</v>
      </c>
      <c r="K204" s="21">
        <v>117</v>
      </c>
      <c r="L204" s="21">
        <v>1499</v>
      </c>
    </row>
    <row r="205" spans="1:12" x14ac:dyDescent="0.2">
      <c r="A205" s="20" t="s">
        <v>206</v>
      </c>
      <c r="B205" s="21">
        <v>522</v>
      </c>
      <c r="C205" s="21">
        <v>21</v>
      </c>
      <c r="D205" s="21">
        <v>37</v>
      </c>
      <c r="E205" s="21">
        <v>58</v>
      </c>
      <c r="F205" s="21">
        <v>15</v>
      </c>
      <c r="G205" s="21">
        <v>12</v>
      </c>
      <c r="H205" s="21">
        <v>27</v>
      </c>
      <c r="I205" s="21">
        <v>28</v>
      </c>
      <c r="J205" s="21">
        <v>24</v>
      </c>
      <c r="K205" s="21">
        <v>52</v>
      </c>
      <c r="L205" s="21">
        <v>79</v>
      </c>
    </row>
    <row r="206" spans="1:12" x14ac:dyDescent="0.2">
      <c r="A206" s="75" t="s">
        <v>398</v>
      </c>
      <c r="B206" s="76" t="s">
        <v>36</v>
      </c>
      <c r="C206" s="76">
        <v>1688</v>
      </c>
      <c r="D206" s="76">
        <v>262</v>
      </c>
      <c r="E206" s="76">
        <v>1950</v>
      </c>
      <c r="F206" s="76">
        <v>2146</v>
      </c>
      <c r="G206" s="76">
        <v>2056</v>
      </c>
      <c r="H206" s="76">
        <v>4202</v>
      </c>
      <c r="I206" s="76">
        <v>269</v>
      </c>
      <c r="J206" s="76">
        <v>207</v>
      </c>
      <c r="K206" s="76">
        <v>476</v>
      </c>
      <c r="L206" s="76">
        <v>4678</v>
      </c>
    </row>
    <row r="207" spans="1:12" x14ac:dyDescent="0.2">
      <c r="A207" s="20" t="s">
        <v>207</v>
      </c>
      <c r="B207" s="21">
        <v>509</v>
      </c>
      <c r="C207" s="21">
        <v>282</v>
      </c>
      <c r="D207" s="21">
        <v>32</v>
      </c>
      <c r="E207" s="21">
        <v>314</v>
      </c>
      <c r="F207" s="21">
        <v>378</v>
      </c>
      <c r="G207" s="21">
        <v>385</v>
      </c>
      <c r="H207" s="21">
        <v>763</v>
      </c>
      <c r="I207" s="21">
        <v>16</v>
      </c>
      <c r="J207" s="21">
        <v>24</v>
      </c>
      <c r="K207" s="21">
        <v>40</v>
      </c>
      <c r="L207" s="21">
        <v>803</v>
      </c>
    </row>
    <row r="208" spans="1:12" x14ac:dyDescent="0.2">
      <c r="A208" s="20" t="s">
        <v>208</v>
      </c>
      <c r="B208" s="21">
        <v>510</v>
      </c>
      <c r="C208" s="21">
        <v>373</v>
      </c>
      <c r="D208" s="21">
        <v>11</v>
      </c>
      <c r="E208" s="21">
        <v>384</v>
      </c>
      <c r="F208" s="21">
        <v>504</v>
      </c>
      <c r="G208" s="21">
        <v>540</v>
      </c>
      <c r="H208" s="21">
        <v>1044</v>
      </c>
      <c r="I208" s="21">
        <v>19</v>
      </c>
      <c r="J208" s="21">
        <v>16</v>
      </c>
      <c r="K208" s="21">
        <v>35</v>
      </c>
      <c r="L208" s="21">
        <v>1079</v>
      </c>
    </row>
    <row r="209" spans="1:12" x14ac:dyDescent="0.2">
      <c r="A209" s="20" t="s">
        <v>209</v>
      </c>
      <c r="B209" s="21">
        <v>511</v>
      </c>
      <c r="C209" s="21">
        <v>336</v>
      </c>
      <c r="D209" s="21">
        <v>5</v>
      </c>
      <c r="E209" s="21">
        <v>341</v>
      </c>
      <c r="F209" s="21">
        <v>485</v>
      </c>
      <c r="G209" s="21">
        <v>478</v>
      </c>
      <c r="H209" s="21">
        <v>963</v>
      </c>
      <c r="I209" s="21">
        <v>4</v>
      </c>
      <c r="J209" s="21">
        <v>6</v>
      </c>
      <c r="K209" s="21">
        <v>10</v>
      </c>
      <c r="L209" s="21">
        <v>973</v>
      </c>
    </row>
    <row r="210" spans="1:12" x14ac:dyDescent="0.2">
      <c r="A210" s="75" t="s">
        <v>399</v>
      </c>
      <c r="B210" s="76" t="s">
        <v>36</v>
      </c>
      <c r="C210" s="76">
        <v>991</v>
      </c>
      <c r="D210" s="76">
        <v>48</v>
      </c>
      <c r="E210" s="76">
        <v>1039</v>
      </c>
      <c r="F210" s="76">
        <v>1367</v>
      </c>
      <c r="G210" s="76">
        <v>1403</v>
      </c>
      <c r="H210" s="76">
        <v>2770</v>
      </c>
      <c r="I210" s="76">
        <v>39</v>
      </c>
      <c r="J210" s="76">
        <v>46</v>
      </c>
      <c r="K210" s="76">
        <v>85</v>
      </c>
      <c r="L210" s="76">
        <v>2855</v>
      </c>
    </row>
    <row r="211" spans="1:12" x14ac:dyDescent="0.2">
      <c r="A211" s="20" t="s">
        <v>210</v>
      </c>
      <c r="B211" s="21">
        <v>523</v>
      </c>
      <c r="C211" s="21">
        <v>22</v>
      </c>
      <c r="D211" s="21">
        <v>50</v>
      </c>
      <c r="E211" s="21">
        <v>72</v>
      </c>
      <c r="F211" s="21">
        <v>20</v>
      </c>
      <c r="G211" s="21">
        <v>14</v>
      </c>
      <c r="H211" s="21">
        <v>34</v>
      </c>
      <c r="I211" s="21">
        <v>45</v>
      </c>
      <c r="J211" s="21">
        <v>23</v>
      </c>
      <c r="K211" s="21">
        <v>68</v>
      </c>
      <c r="L211" s="21">
        <v>102</v>
      </c>
    </row>
    <row r="212" spans="1:12" x14ac:dyDescent="0.2">
      <c r="A212" s="20" t="s">
        <v>211</v>
      </c>
      <c r="B212" s="21">
        <v>530</v>
      </c>
      <c r="C212" s="21">
        <v>330</v>
      </c>
      <c r="D212" s="21">
        <v>9</v>
      </c>
      <c r="E212" s="21">
        <v>339</v>
      </c>
      <c r="F212" s="21">
        <v>420</v>
      </c>
      <c r="G212" s="21">
        <v>418</v>
      </c>
      <c r="H212" s="21">
        <v>838</v>
      </c>
      <c r="I212" s="21">
        <v>9</v>
      </c>
      <c r="J212" s="21">
        <v>14</v>
      </c>
      <c r="K212" s="21">
        <v>23</v>
      </c>
      <c r="L212" s="21">
        <v>861</v>
      </c>
    </row>
    <row r="213" spans="1:12" x14ac:dyDescent="0.2">
      <c r="A213" s="20" t="s">
        <v>212</v>
      </c>
      <c r="B213" s="21">
        <v>531</v>
      </c>
      <c r="C213" s="21">
        <v>267</v>
      </c>
      <c r="D213" s="21">
        <v>48</v>
      </c>
      <c r="E213" s="21">
        <v>315</v>
      </c>
      <c r="F213" s="21">
        <v>325</v>
      </c>
      <c r="G213" s="21">
        <v>313</v>
      </c>
      <c r="H213" s="21">
        <v>638</v>
      </c>
      <c r="I213" s="21">
        <v>47</v>
      </c>
      <c r="J213" s="21">
        <v>13</v>
      </c>
      <c r="K213" s="21">
        <v>60</v>
      </c>
      <c r="L213" s="21">
        <v>698</v>
      </c>
    </row>
    <row r="214" spans="1:12" x14ac:dyDescent="0.2">
      <c r="A214" s="20" t="s">
        <v>213</v>
      </c>
      <c r="B214" s="21">
        <v>532</v>
      </c>
      <c r="C214" s="21">
        <v>160</v>
      </c>
      <c r="D214" s="21">
        <v>2</v>
      </c>
      <c r="E214" s="21">
        <v>162</v>
      </c>
      <c r="F214" s="21">
        <v>254</v>
      </c>
      <c r="G214" s="21">
        <v>233</v>
      </c>
      <c r="H214" s="21">
        <v>487</v>
      </c>
      <c r="I214" s="21">
        <v>5</v>
      </c>
      <c r="J214" s="21">
        <v>3</v>
      </c>
      <c r="K214" s="21">
        <v>8</v>
      </c>
      <c r="L214" s="21">
        <v>495</v>
      </c>
    </row>
    <row r="215" spans="1:12" x14ac:dyDescent="0.2">
      <c r="A215" s="20" t="s">
        <v>214</v>
      </c>
      <c r="B215" s="21">
        <v>533</v>
      </c>
      <c r="C215" s="21">
        <v>232</v>
      </c>
      <c r="D215" s="21">
        <v>13</v>
      </c>
      <c r="E215" s="21">
        <v>245</v>
      </c>
      <c r="F215" s="21">
        <v>280</v>
      </c>
      <c r="G215" s="21">
        <v>275</v>
      </c>
      <c r="H215" s="21">
        <v>555</v>
      </c>
      <c r="I215" s="21">
        <v>16</v>
      </c>
      <c r="J215" s="21">
        <v>11</v>
      </c>
      <c r="K215" s="21">
        <v>27</v>
      </c>
      <c r="L215" s="21">
        <v>582</v>
      </c>
    </row>
    <row r="216" spans="1:12" x14ac:dyDescent="0.2">
      <c r="A216" s="75" t="s">
        <v>400</v>
      </c>
      <c r="B216" s="76" t="s">
        <v>36</v>
      </c>
      <c r="C216" s="76">
        <v>1011</v>
      </c>
      <c r="D216" s="76">
        <v>122</v>
      </c>
      <c r="E216" s="76">
        <v>1133</v>
      </c>
      <c r="F216" s="76">
        <v>1299</v>
      </c>
      <c r="G216" s="76">
        <v>1253</v>
      </c>
      <c r="H216" s="76">
        <v>2552</v>
      </c>
      <c r="I216" s="76">
        <v>122</v>
      </c>
      <c r="J216" s="76">
        <v>64</v>
      </c>
      <c r="K216" s="76">
        <v>186</v>
      </c>
      <c r="L216" s="76">
        <v>2738</v>
      </c>
    </row>
    <row r="217" spans="1:12" x14ac:dyDescent="0.2">
      <c r="A217" s="20" t="s">
        <v>215</v>
      </c>
      <c r="B217" s="21">
        <v>514</v>
      </c>
      <c r="C217" s="21">
        <v>205</v>
      </c>
      <c r="D217" s="21">
        <v>21</v>
      </c>
      <c r="E217" s="21">
        <v>226</v>
      </c>
      <c r="F217" s="21">
        <v>288</v>
      </c>
      <c r="G217" s="21">
        <v>261</v>
      </c>
      <c r="H217" s="21">
        <v>549</v>
      </c>
      <c r="I217" s="21">
        <v>26</v>
      </c>
      <c r="J217" s="21">
        <v>34</v>
      </c>
      <c r="K217" s="21">
        <v>60</v>
      </c>
      <c r="L217" s="21">
        <v>609</v>
      </c>
    </row>
    <row r="218" spans="1:12" x14ac:dyDescent="0.2">
      <c r="A218" s="20" t="s">
        <v>216</v>
      </c>
      <c r="B218" s="21">
        <v>515</v>
      </c>
      <c r="C218" s="21">
        <v>422</v>
      </c>
      <c r="D218" s="21">
        <v>66</v>
      </c>
      <c r="E218" s="21">
        <v>488</v>
      </c>
      <c r="F218" s="21">
        <v>523</v>
      </c>
      <c r="G218" s="21">
        <v>487</v>
      </c>
      <c r="H218" s="21">
        <v>1010</v>
      </c>
      <c r="I218" s="21">
        <v>73</v>
      </c>
      <c r="J218" s="21">
        <v>31</v>
      </c>
      <c r="K218" s="21">
        <v>104</v>
      </c>
      <c r="L218" s="21">
        <v>1114</v>
      </c>
    </row>
    <row r="219" spans="1:12" x14ac:dyDescent="0.2">
      <c r="A219" s="20" t="s">
        <v>217</v>
      </c>
      <c r="B219" s="21">
        <v>524</v>
      </c>
      <c r="C219" s="21">
        <v>12</v>
      </c>
      <c r="D219" s="21">
        <v>49</v>
      </c>
      <c r="E219" s="21">
        <v>61</v>
      </c>
      <c r="F219" s="21">
        <v>12</v>
      </c>
      <c r="G219" s="21">
        <v>8</v>
      </c>
      <c r="H219" s="21">
        <v>20</v>
      </c>
      <c r="I219" s="21">
        <v>59</v>
      </c>
      <c r="J219" s="21">
        <v>18</v>
      </c>
      <c r="K219" s="21">
        <v>77</v>
      </c>
      <c r="L219" s="21">
        <v>97</v>
      </c>
    </row>
    <row r="220" spans="1:12" x14ac:dyDescent="0.2">
      <c r="A220" s="75" t="s">
        <v>401</v>
      </c>
      <c r="B220" s="76" t="s">
        <v>36</v>
      </c>
      <c r="C220" s="76">
        <v>639</v>
      </c>
      <c r="D220" s="76">
        <v>136</v>
      </c>
      <c r="E220" s="76">
        <v>775</v>
      </c>
      <c r="F220" s="76">
        <v>823</v>
      </c>
      <c r="G220" s="76">
        <v>756</v>
      </c>
      <c r="H220" s="76">
        <v>1579</v>
      </c>
      <c r="I220" s="76">
        <v>158</v>
      </c>
      <c r="J220" s="76">
        <v>83</v>
      </c>
      <c r="K220" s="76">
        <v>241</v>
      </c>
      <c r="L220" s="76">
        <v>1820</v>
      </c>
    </row>
    <row r="221" spans="1:12" x14ac:dyDescent="0.2">
      <c r="A221" s="20" t="s">
        <v>218</v>
      </c>
      <c r="B221" s="21">
        <v>601</v>
      </c>
      <c r="C221" s="21">
        <v>268</v>
      </c>
      <c r="D221" s="21">
        <v>10</v>
      </c>
      <c r="E221" s="21">
        <v>278</v>
      </c>
      <c r="F221" s="21">
        <v>322</v>
      </c>
      <c r="G221" s="21">
        <v>335</v>
      </c>
      <c r="H221" s="21">
        <v>657</v>
      </c>
      <c r="I221" s="21">
        <v>21</v>
      </c>
      <c r="J221" s="21">
        <v>17</v>
      </c>
      <c r="K221" s="21">
        <v>38</v>
      </c>
      <c r="L221" s="21">
        <v>695</v>
      </c>
    </row>
    <row r="222" spans="1:12" x14ac:dyDescent="0.2">
      <c r="A222" s="20" t="s">
        <v>219</v>
      </c>
      <c r="B222" s="21">
        <v>602</v>
      </c>
      <c r="C222" s="21">
        <v>24</v>
      </c>
      <c r="D222" s="21">
        <v>1</v>
      </c>
      <c r="E222" s="21">
        <v>25</v>
      </c>
      <c r="F222" s="21">
        <v>25</v>
      </c>
      <c r="G222" s="21">
        <v>33</v>
      </c>
      <c r="H222" s="21">
        <v>58</v>
      </c>
      <c r="I222" s="21">
        <v>1</v>
      </c>
      <c r="J222" s="21">
        <v>1</v>
      </c>
      <c r="K222" s="21">
        <v>2</v>
      </c>
      <c r="L222" s="21">
        <v>60</v>
      </c>
    </row>
    <row r="223" spans="1:12" x14ac:dyDescent="0.2">
      <c r="A223" s="20" t="s">
        <v>220</v>
      </c>
      <c r="B223" s="21">
        <v>603</v>
      </c>
      <c r="C223" s="21">
        <v>82</v>
      </c>
      <c r="D223" s="21">
        <v>5</v>
      </c>
      <c r="E223" s="21">
        <v>87</v>
      </c>
      <c r="F223" s="21">
        <v>93</v>
      </c>
      <c r="G223" s="21">
        <v>102</v>
      </c>
      <c r="H223" s="21">
        <v>195</v>
      </c>
      <c r="I223" s="21">
        <v>4</v>
      </c>
      <c r="J223" s="21">
        <v>9</v>
      </c>
      <c r="K223" s="21">
        <v>13</v>
      </c>
      <c r="L223" s="21">
        <v>208</v>
      </c>
    </row>
    <row r="224" spans="1:12" x14ac:dyDescent="0.2">
      <c r="A224" s="20" t="s">
        <v>221</v>
      </c>
      <c r="B224" s="21">
        <v>604</v>
      </c>
      <c r="C224" s="21">
        <v>52</v>
      </c>
      <c r="D224" s="21">
        <v>1</v>
      </c>
      <c r="E224" s="21">
        <v>53</v>
      </c>
      <c r="F224" s="21">
        <v>51</v>
      </c>
      <c r="G224" s="21">
        <v>58</v>
      </c>
      <c r="H224" s="21">
        <v>109</v>
      </c>
      <c r="I224" s="21">
        <v>0</v>
      </c>
      <c r="J224" s="21">
        <v>1</v>
      </c>
      <c r="K224" s="21">
        <v>1</v>
      </c>
      <c r="L224" s="21">
        <v>110</v>
      </c>
    </row>
    <row r="225" spans="1:12" x14ac:dyDescent="0.2">
      <c r="A225" s="20" t="s">
        <v>222</v>
      </c>
      <c r="B225" s="21">
        <v>605</v>
      </c>
      <c r="C225" s="21">
        <v>67</v>
      </c>
      <c r="D225" s="21">
        <v>1</v>
      </c>
      <c r="E225" s="21">
        <v>68</v>
      </c>
      <c r="F225" s="21">
        <v>84</v>
      </c>
      <c r="G225" s="21">
        <v>83</v>
      </c>
      <c r="H225" s="21">
        <v>167</v>
      </c>
      <c r="I225" s="21">
        <v>1</v>
      </c>
      <c r="J225" s="21">
        <v>3</v>
      </c>
      <c r="K225" s="21">
        <v>4</v>
      </c>
      <c r="L225" s="21">
        <v>171</v>
      </c>
    </row>
    <row r="226" spans="1:12" x14ac:dyDescent="0.2">
      <c r="A226" s="20" t="s">
        <v>223</v>
      </c>
      <c r="B226" s="21">
        <v>606</v>
      </c>
      <c r="C226" s="21">
        <v>31</v>
      </c>
      <c r="D226" s="21">
        <v>2</v>
      </c>
      <c r="E226" s="21">
        <v>33</v>
      </c>
      <c r="F226" s="21">
        <v>34</v>
      </c>
      <c r="G226" s="21">
        <v>32</v>
      </c>
      <c r="H226" s="21">
        <v>66</v>
      </c>
      <c r="I226" s="21">
        <v>0</v>
      </c>
      <c r="J226" s="21">
        <v>3</v>
      </c>
      <c r="K226" s="21">
        <v>3</v>
      </c>
      <c r="L226" s="21">
        <v>69</v>
      </c>
    </row>
    <row r="227" spans="1:12" x14ac:dyDescent="0.2">
      <c r="A227" s="20" t="s">
        <v>224</v>
      </c>
      <c r="B227" s="21">
        <v>607</v>
      </c>
      <c r="C227" s="21">
        <v>47</v>
      </c>
      <c r="D227" s="21">
        <v>0</v>
      </c>
      <c r="E227" s="21">
        <v>47</v>
      </c>
      <c r="F227" s="21">
        <v>55</v>
      </c>
      <c r="G227" s="21">
        <v>55</v>
      </c>
      <c r="H227" s="21">
        <v>110</v>
      </c>
      <c r="I227" s="21">
        <v>0</v>
      </c>
      <c r="J227" s="21">
        <v>0</v>
      </c>
      <c r="K227" s="21">
        <v>0</v>
      </c>
      <c r="L227" s="21">
        <v>110</v>
      </c>
    </row>
    <row r="228" spans="1:12" x14ac:dyDescent="0.2">
      <c r="A228" s="20" t="s">
        <v>225</v>
      </c>
      <c r="B228" s="21">
        <v>608</v>
      </c>
      <c r="C228" s="21">
        <v>37</v>
      </c>
      <c r="D228" s="21">
        <v>1</v>
      </c>
      <c r="E228" s="21">
        <v>38</v>
      </c>
      <c r="F228" s="21">
        <v>38</v>
      </c>
      <c r="G228" s="21">
        <v>39</v>
      </c>
      <c r="H228" s="21">
        <v>77</v>
      </c>
      <c r="I228" s="21">
        <v>1</v>
      </c>
      <c r="J228" s="21">
        <v>0</v>
      </c>
      <c r="K228" s="21">
        <v>1</v>
      </c>
      <c r="L228" s="21">
        <v>78</v>
      </c>
    </row>
    <row r="229" spans="1:12" x14ac:dyDescent="0.2">
      <c r="A229" s="20" t="s">
        <v>418</v>
      </c>
      <c r="B229" s="21">
        <v>620</v>
      </c>
      <c r="C229" s="21">
        <v>146</v>
      </c>
      <c r="D229" s="21">
        <v>5</v>
      </c>
      <c r="E229" s="21">
        <v>151</v>
      </c>
      <c r="F229" s="21">
        <v>179</v>
      </c>
      <c r="G229" s="21">
        <v>171</v>
      </c>
      <c r="H229" s="21">
        <v>350</v>
      </c>
      <c r="I229" s="21">
        <v>4</v>
      </c>
      <c r="J229" s="21">
        <v>11</v>
      </c>
      <c r="K229" s="21">
        <v>15</v>
      </c>
      <c r="L229" s="21">
        <v>365</v>
      </c>
    </row>
    <row r="230" spans="1:12" x14ac:dyDescent="0.2">
      <c r="A230" s="20" t="s">
        <v>417</v>
      </c>
      <c r="B230" s="21">
        <v>654</v>
      </c>
      <c r="C230" s="21">
        <v>69</v>
      </c>
      <c r="D230" s="21">
        <v>2</v>
      </c>
      <c r="E230" s="21">
        <v>71</v>
      </c>
      <c r="F230" s="21">
        <v>74</v>
      </c>
      <c r="G230" s="21">
        <v>84</v>
      </c>
      <c r="H230" s="21">
        <v>158</v>
      </c>
      <c r="I230" s="21">
        <v>2</v>
      </c>
      <c r="J230" s="21">
        <v>3</v>
      </c>
      <c r="K230" s="21">
        <v>5</v>
      </c>
      <c r="L230" s="21">
        <v>163</v>
      </c>
    </row>
    <row r="231" spans="1:12" x14ac:dyDescent="0.2">
      <c r="A231" s="20" t="s">
        <v>226</v>
      </c>
      <c r="B231" s="21">
        <v>656</v>
      </c>
      <c r="C231" s="21">
        <v>69</v>
      </c>
      <c r="D231" s="21">
        <v>0</v>
      </c>
      <c r="E231" s="21">
        <v>69</v>
      </c>
      <c r="F231" s="21">
        <v>89</v>
      </c>
      <c r="G231" s="21">
        <v>86</v>
      </c>
      <c r="H231" s="21">
        <v>175</v>
      </c>
      <c r="I231" s="21">
        <v>0</v>
      </c>
      <c r="J231" s="21">
        <v>0</v>
      </c>
      <c r="K231" s="21">
        <v>0</v>
      </c>
      <c r="L231" s="21">
        <v>175</v>
      </c>
    </row>
    <row r="232" spans="1:12" x14ac:dyDescent="0.2">
      <c r="A232" s="20" t="s">
        <v>227</v>
      </c>
      <c r="B232" s="21">
        <v>657</v>
      </c>
      <c r="C232" s="21">
        <v>176</v>
      </c>
      <c r="D232" s="21">
        <v>10</v>
      </c>
      <c r="E232" s="21">
        <v>186</v>
      </c>
      <c r="F232" s="21">
        <v>253</v>
      </c>
      <c r="G232" s="21">
        <v>241</v>
      </c>
      <c r="H232" s="21">
        <v>494</v>
      </c>
      <c r="I232" s="21">
        <v>6</v>
      </c>
      <c r="J232" s="21">
        <v>15</v>
      </c>
      <c r="K232" s="21">
        <v>21</v>
      </c>
      <c r="L232" s="21">
        <v>515</v>
      </c>
    </row>
    <row r="233" spans="1:12" x14ac:dyDescent="0.2">
      <c r="A233" s="75" t="s">
        <v>402</v>
      </c>
      <c r="B233" s="76" t="s">
        <v>36</v>
      </c>
      <c r="C233" s="76">
        <v>1068</v>
      </c>
      <c r="D233" s="76">
        <v>38</v>
      </c>
      <c r="E233" s="76">
        <v>1106</v>
      </c>
      <c r="F233" s="76">
        <v>1297</v>
      </c>
      <c r="G233" s="76">
        <v>1319</v>
      </c>
      <c r="H233" s="76">
        <v>2616</v>
      </c>
      <c r="I233" s="76">
        <v>40</v>
      </c>
      <c r="J233" s="76">
        <v>63</v>
      </c>
      <c r="K233" s="76">
        <v>103</v>
      </c>
      <c r="L233" s="76">
        <v>2719</v>
      </c>
    </row>
    <row r="234" spans="1:12" x14ac:dyDescent="0.2">
      <c r="A234" s="20" t="s">
        <v>228</v>
      </c>
      <c r="B234" s="21">
        <v>609</v>
      </c>
      <c r="C234" s="21">
        <v>43</v>
      </c>
      <c r="D234" s="21">
        <v>0</v>
      </c>
      <c r="E234" s="21">
        <v>43</v>
      </c>
      <c r="F234" s="21">
        <v>53</v>
      </c>
      <c r="G234" s="21">
        <v>60</v>
      </c>
      <c r="H234" s="21">
        <v>113</v>
      </c>
      <c r="I234" s="21">
        <v>0</v>
      </c>
      <c r="J234" s="21">
        <v>0</v>
      </c>
      <c r="K234" s="21">
        <v>0</v>
      </c>
      <c r="L234" s="21">
        <v>113</v>
      </c>
    </row>
    <row r="235" spans="1:12" x14ac:dyDescent="0.2">
      <c r="A235" s="20" t="s">
        <v>229</v>
      </c>
      <c r="B235" s="21">
        <v>610</v>
      </c>
      <c r="C235" s="21">
        <v>121</v>
      </c>
      <c r="D235" s="21">
        <v>2</v>
      </c>
      <c r="E235" s="21">
        <v>123</v>
      </c>
      <c r="F235" s="21">
        <v>141</v>
      </c>
      <c r="G235" s="21">
        <v>150</v>
      </c>
      <c r="H235" s="21">
        <v>291</v>
      </c>
      <c r="I235" s="21">
        <v>3</v>
      </c>
      <c r="J235" s="21">
        <v>4</v>
      </c>
      <c r="K235" s="21">
        <v>7</v>
      </c>
      <c r="L235" s="21">
        <v>298</v>
      </c>
    </row>
    <row r="236" spans="1:12" x14ac:dyDescent="0.2">
      <c r="A236" s="20" t="s">
        <v>230</v>
      </c>
      <c r="B236" s="21">
        <v>611</v>
      </c>
      <c r="C236" s="21">
        <v>56</v>
      </c>
      <c r="D236" s="21">
        <v>1</v>
      </c>
      <c r="E236" s="21">
        <v>57</v>
      </c>
      <c r="F236" s="21">
        <v>70</v>
      </c>
      <c r="G236" s="21">
        <v>66</v>
      </c>
      <c r="H236" s="21">
        <v>136</v>
      </c>
      <c r="I236" s="21">
        <v>1</v>
      </c>
      <c r="J236" s="21">
        <v>1</v>
      </c>
      <c r="K236" s="21">
        <v>2</v>
      </c>
      <c r="L236" s="21">
        <v>138</v>
      </c>
    </row>
    <row r="237" spans="1:12" x14ac:dyDescent="0.2">
      <c r="A237" s="20" t="s">
        <v>231</v>
      </c>
      <c r="B237" s="21">
        <v>612</v>
      </c>
      <c r="C237" s="21">
        <v>60</v>
      </c>
      <c r="D237" s="21">
        <v>0</v>
      </c>
      <c r="E237" s="21">
        <v>60</v>
      </c>
      <c r="F237" s="21">
        <v>69</v>
      </c>
      <c r="G237" s="21">
        <v>80</v>
      </c>
      <c r="H237" s="21">
        <v>149</v>
      </c>
      <c r="I237" s="21">
        <v>0</v>
      </c>
      <c r="J237" s="21">
        <v>1</v>
      </c>
      <c r="K237" s="21">
        <v>1</v>
      </c>
      <c r="L237" s="21">
        <v>150</v>
      </c>
    </row>
    <row r="238" spans="1:12" x14ac:dyDescent="0.2">
      <c r="A238" s="20" t="s">
        <v>232</v>
      </c>
      <c r="B238" s="21">
        <v>613</v>
      </c>
      <c r="C238" s="21">
        <v>80</v>
      </c>
      <c r="D238" s="21">
        <v>0</v>
      </c>
      <c r="E238" s="21">
        <v>80</v>
      </c>
      <c r="F238" s="21">
        <v>68</v>
      </c>
      <c r="G238" s="21">
        <v>91</v>
      </c>
      <c r="H238" s="21">
        <v>159</v>
      </c>
      <c r="I238" s="21">
        <v>1</v>
      </c>
      <c r="J238" s="21">
        <v>1</v>
      </c>
      <c r="K238" s="21">
        <v>2</v>
      </c>
      <c r="L238" s="21">
        <v>161</v>
      </c>
    </row>
    <row r="239" spans="1:12" x14ac:dyDescent="0.2">
      <c r="A239" s="20" t="s">
        <v>233</v>
      </c>
      <c r="B239" s="21">
        <v>614</v>
      </c>
      <c r="C239" s="21">
        <v>148</v>
      </c>
      <c r="D239" s="21">
        <v>51</v>
      </c>
      <c r="E239" s="21">
        <v>199</v>
      </c>
      <c r="F239" s="21">
        <v>160</v>
      </c>
      <c r="G239" s="21">
        <v>159</v>
      </c>
      <c r="H239" s="21">
        <v>319</v>
      </c>
      <c r="I239" s="21">
        <v>25</v>
      </c>
      <c r="J239" s="21">
        <v>36</v>
      </c>
      <c r="K239" s="21">
        <v>61</v>
      </c>
      <c r="L239" s="21">
        <v>380</v>
      </c>
    </row>
    <row r="240" spans="1:12" x14ac:dyDescent="0.2">
      <c r="A240" s="20" t="s">
        <v>234</v>
      </c>
      <c r="B240" s="21">
        <v>615</v>
      </c>
      <c r="C240" s="21">
        <v>31</v>
      </c>
      <c r="D240" s="21">
        <v>1</v>
      </c>
      <c r="E240" s="21">
        <v>32</v>
      </c>
      <c r="F240" s="21">
        <v>35</v>
      </c>
      <c r="G240" s="21">
        <v>38</v>
      </c>
      <c r="H240" s="21">
        <v>73</v>
      </c>
      <c r="I240" s="21">
        <v>3</v>
      </c>
      <c r="J240" s="21">
        <v>4</v>
      </c>
      <c r="K240" s="21">
        <v>7</v>
      </c>
      <c r="L240" s="21">
        <v>80</v>
      </c>
    </row>
    <row r="241" spans="1:12" x14ac:dyDescent="0.2">
      <c r="A241" s="20" t="s">
        <v>235</v>
      </c>
      <c r="B241" s="21">
        <v>616</v>
      </c>
      <c r="C241" s="21">
        <v>77</v>
      </c>
      <c r="D241" s="21">
        <v>3</v>
      </c>
      <c r="E241" s="21">
        <v>80</v>
      </c>
      <c r="F241" s="21">
        <v>87</v>
      </c>
      <c r="G241" s="21">
        <v>86</v>
      </c>
      <c r="H241" s="21">
        <v>173</v>
      </c>
      <c r="I241" s="21">
        <v>3</v>
      </c>
      <c r="J241" s="21">
        <v>0</v>
      </c>
      <c r="K241" s="21">
        <v>3</v>
      </c>
      <c r="L241" s="21">
        <v>176</v>
      </c>
    </row>
    <row r="242" spans="1:12" x14ac:dyDescent="0.2">
      <c r="A242" s="20" t="s">
        <v>236</v>
      </c>
      <c r="B242" s="21">
        <v>649</v>
      </c>
      <c r="C242" s="21">
        <v>83</v>
      </c>
      <c r="D242" s="21">
        <v>4</v>
      </c>
      <c r="E242" s="21">
        <v>87</v>
      </c>
      <c r="F242" s="21">
        <v>104</v>
      </c>
      <c r="G242" s="21">
        <v>114</v>
      </c>
      <c r="H242" s="21">
        <v>218</v>
      </c>
      <c r="I242" s="21">
        <v>3</v>
      </c>
      <c r="J242" s="21">
        <v>2</v>
      </c>
      <c r="K242" s="21">
        <v>5</v>
      </c>
      <c r="L242" s="21">
        <v>223</v>
      </c>
    </row>
    <row r="243" spans="1:12" x14ac:dyDescent="0.2">
      <c r="A243" s="20" t="s">
        <v>237</v>
      </c>
      <c r="B243" s="21">
        <v>650</v>
      </c>
      <c r="C243" s="21">
        <v>29</v>
      </c>
      <c r="D243" s="21">
        <v>2</v>
      </c>
      <c r="E243" s="21">
        <v>31</v>
      </c>
      <c r="F243" s="21">
        <v>38</v>
      </c>
      <c r="G243" s="21">
        <v>35</v>
      </c>
      <c r="H243" s="21">
        <v>73</v>
      </c>
      <c r="I243" s="21">
        <v>2</v>
      </c>
      <c r="J243" s="21">
        <v>4</v>
      </c>
      <c r="K243" s="21">
        <v>6</v>
      </c>
      <c r="L243" s="21">
        <v>79</v>
      </c>
    </row>
    <row r="244" spans="1:12" x14ac:dyDescent="0.2">
      <c r="A244" s="20" t="s">
        <v>238</v>
      </c>
      <c r="B244" s="21">
        <v>651</v>
      </c>
      <c r="C244" s="21">
        <v>35</v>
      </c>
      <c r="D244" s="21">
        <v>1</v>
      </c>
      <c r="E244" s="21">
        <v>36</v>
      </c>
      <c r="F244" s="21">
        <v>42</v>
      </c>
      <c r="G244" s="21">
        <v>49</v>
      </c>
      <c r="H244" s="21">
        <v>91</v>
      </c>
      <c r="I244" s="21">
        <v>1</v>
      </c>
      <c r="J244" s="21">
        <v>1</v>
      </c>
      <c r="K244" s="21">
        <v>2</v>
      </c>
      <c r="L244" s="21">
        <v>93</v>
      </c>
    </row>
    <row r="245" spans="1:12" x14ac:dyDescent="0.2">
      <c r="A245" s="20" t="s">
        <v>239</v>
      </c>
      <c r="B245" s="21">
        <v>652</v>
      </c>
      <c r="C245" s="21">
        <v>54</v>
      </c>
      <c r="D245" s="21">
        <v>4</v>
      </c>
      <c r="E245" s="21">
        <v>58</v>
      </c>
      <c r="F245" s="21">
        <v>69</v>
      </c>
      <c r="G245" s="21">
        <v>71</v>
      </c>
      <c r="H245" s="21">
        <v>140</v>
      </c>
      <c r="I245" s="21">
        <v>4</v>
      </c>
      <c r="J245" s="21">
        <v>3</v>
      </c>
      <c r="K245" s="21">
        <v>7</v>
      </c>
      <c r="L245" s="21">
        <v>147</v>
      </c>
    </row>
    <row r="246" spans="1:12" x14ac:dyDescent="0.2">
      <c r="A246" s="20" t="s">
        <v>240</v>
      </c>
      <c r="B246" s="21">
        <v>653</v>
      </c>
      <c r="C246" s="21">
        <v>24</v>
      </c>
      <c r="D246" s="21">
        <v>0</v>
      </c>
      <c r="E246" s="21">
        <v>24</v>
      </c>
      <c r="F246" s="21">
        <v>34</v>
      </c>
      <c r="G246" s="21">
        <v>32</v>
      </c>
      <c r="H246" s="21">
        <v>66</v>
      </c>
      <c r="I246" s="21">
        <v>0</v>
      </c>
      <c r="J246" s="21">
        <v>0</v>
      </c>
      <c r="K246" s="21">
        <v>0</v>
      </c>
      <c r="L246" s="21">
        <v>66</v>
      </c>
    </row>
    <row r="247" spans="1:12" x14ac:dyDescent="0.2">
      <c r="A247" s="75" t="s">
        <v>373</v>
      </c>
      <c r="B247" s="76" t="s">
        <v>36</v>
      </c>
      <c r="C247" s="76">
        <v>841</v>
      </c>
      <c r="D247" s="76">
        <v>69</v>
      </c>
      <c r="E247" s="76">
        <v>910</v>
      </c>
      <c r="F247" s="76">
        <v>970</v>
      </c>
      <c r="G247" s="76">
        <v>1031</v>
      </c>
      <c r="H247" s="76">
        <v>2001</v>
      </c>
      <c r="I247" s="76">
        <v>46</v>
      </c>
      <c r="J247" s="76">
        <v>57</v>
      </c>
      <c r="K247" s="76">
        <v>103</v>
      </c>
      <c r="L247" s="76">
        <v>2104</v>
      </c>
    </row>
    <row r="248" spans="1:12" x14ac:dyDescent="0.2">
      <c r="A248" s="20" t="s">
        <v>241</v>
      </c>
      <c r="B248" s="21">
        <v>629</v>
      </c>
      <c r="C248" s="21">
        <v>80</v>
      </c>
      <c r="D248" s="21">
        <v>6</v>
      </c>
      <c r="E248" s="21">
        <v>86</v>
      </c>
      <c r="F248" s="21">
        <v>88</v>
      </c>
      <c r="G248" s="21">
        <v>89</v>
      </c>
      <c r="H248" s="21">
        <v>177</v>
      </c>
      <c r="I248" s="21">
        <v>4</v>
      </c>
      <c r="J248" s="21">
        <v>3</v>
      </c>
      <c r="K248" s="21">
        <v>7</v>
      </c>
      <c r="L248" s="21">
        <v>184</v>
      </c>
    </row>
    <row r="249" spans="1:12" x14ac:dyDescent="0.2">
      <c r="A249" s="20" t="s">
        <v>242</v>
      </c>
      <c r="B249" s="21">
        <v>630</v>
      </c>
      <c r="C249" s="21">
        <v>144</v>
      </c>
      <c r="D249" s="21">
        <v>3</v>
      </c>
      <c r="E249" s="21">
        <v>147</v>
      </c>
      <c r="F249" s="21">
        <v>162</v>
      </c>
      <c r="G249" s="21">
        <v>156</v>
      </c>
      <c r="H249" s="21">
        <v>318</v>
      </c>
      <c r="I249" s="21">
        <v>2</v>
      </c>
      <c r="J249" s="21">
        <v>3</v>
      </c>
      <c r="K249" s="21">
        <v>5</v>
      </c>
      <c r="L249" s="21">
        <v>323</v>
      </c>
    </row>
    <row r="250" spans="1:12" x14ac:dyDescent="0.2">
      <c r="A250" s="20" t="s">
        <v>243</v>
      </c>
      <c r="B250" s="21">
        <v>631</v>
      </c>
      <c r="C250" s="21">
        <v>59</v>
      </c>
      <c r="D250" s="21">
        <v>44</v>
      </c>
      <c r="E250" s="21">
        <v>103</v>
      </c>
      <c r="F250" s="21">
        <v>56</v>
      </c>
      <c r="G250" s="21">
        <v>23</v>
      </c>
      <c r="H250" s="21">
        <v>79</v>
      </c>
      <c r="I250" s="21">
        <v>38</v>
      </c>
      <c r="J250" s="21">
        <v>17</v>
      </c>
      <c r="K250" s="21">
        <v>55</v>
      </c>
      <c r="L250" s="21">
        <v>134</v>
      </c>
    </row>
    <row r="251" spans="1:12" x14ac:dyDescent="0.2">
      <c r="A251" s="20" t="s">
        <v>244</v>
      </c>
      <c r="B251" s="21">
        <v>660</v>
      </c>
      <c r="C251" s="21">
        <v>225</v>
      </c>
      <c r="D251" s="21">
        <v>21</v>
      </c>
      <c r="E251" s="21">
        <v>246</v>
      </c>
      <c r="F251" s="21">
        <v>279</v>
      </c>
      <c r="G251" s="21">
        <v>269</v>
      </c>
      <c r="H251" s="21">
        <v>548</v>
      </c>
      <c r="I251" s="21">
        <v>27</v>
      </c>
      <c r="J251" s="21">
        <v>25</v>
      </c>
      <c r="K251" s="21">
        <v>52</v>
      </c>
      <c r="L251" s="21">
        <v>600</v>
      </c>
    </row>
    <row r="252" spans="1:12" x14ac:dyDescent="0.2">
      <c r="A252" s="20" t="s">
        <v>245</v>
      </c>
      <c r="B252" s="21">
        <v>670</v>
      </c>
      <c r="C252" s="21">
        <v>313</v>
      </c>
      <c r="D252" s="21">
        <v>63</v>
      </c>
      <c r="E252" s="21">
        <v>376</v>
      </c>
      <c r="F252" s="21">
        <v>405</v>
      </c>
      <c r="G252" s="21">
        <v>386</v>
      </c>
      <c r="H252" s="21">
        <v>791</v>
      </c>
      <c r="I252" s="21">
        <v>59</v>
      </c>
      <c r="J252" s="21">
        <v>28</v>
      </c>
      <c r="K252" s="21">
        <v>87</v>
      </c>
      <c r="L252" s="21">
        <v>878</v>
      </c>
    </row>
    <row r="253" spans="1:12" x14ac:dyDescent="0.2">
      <c r="A253" s="75" t="s">
        <v>403</v>
      </c>
      <c r="B253" s="76" t="s">
        <v>36</v>
      </c>
      <c r="C253" s="76">
        <v>821</v>
      </c>
      <c r="D253" s="76">
        <v>137</v>
      </c>
      <c r="E253" s="76">
        <v>958</v>
      </c>
      <c r="F253" s="76">
        <v>990</v>
      </c>
      <c r="G253" s="76">
        <v>923</v>
      </c>
      <c r="H253" s="76">
        <v>1913</v>
      </c>
      <c r="I253" s="76">
        <v>130</v>
      </c>
      <c r="J253" s="76">
        <v>76</v>
      </c>
      <c r="K253" s="76">
        <v>206</v>
      </c>
      <c r="L253" s="76">
        <v>2119</v>
      </c>
    </row>
    <row r="254" spans="1:12" x14ac:dyDescent="0.2">
      <c r="A254" s="20" t="s">
        <v>246</v>
      </c>
      <c r="B254" s="21">
        <v>640</v>
      </c>
      <c r="C254" s="21">
        <v>95</v>
      </c>
      <c r="D254" s="21">
        <v>2</v>
      </c>
      <c r="E254" s="21">
        <v>97</v>
      </c>
      <c r="F254" s="21">
        <v>126</v>
      </c>
      <c r="G254" s="21">
        <v>132</v>
      </c>
      <c r="H254" s="21">
        <v>258</v>
      </c>
      <c r="I254" s="21">
        <v>3</v>
      </c>
      <c r="J254" s="21">
        <v>4</v>
      </c>
      <c r="K254" s="21">
        <v>7</v>
      </c>
      <c r="L254" s="21">
        <v>265</v>
      </c>
    </row>
    <row r="255" spans="1:12" x14ac:dyDescent="0.2">
      <c r="A255" s="20" t="s">
        <v>247</v>
      </c>
      <c r="B255" s="21">
        <v>641</v>
      </c>
      <c r="C255" s="21">
        <v>83</v>
      </c>
      <c r="D255" s="21">
        <v>5</v>
      </c>
      <c r="E255" s="21">
        <v>88</v>
      </c>
      <c r="F255" s="21">
        <v>91</v>
      </c>
      <c r="G255" s="21">
        <v>99</v>
      </c>
      <c r="H255" s="21">
        <v>190</v>
      </c>
      <c r="I255" s="21">
        <v>7</v>
      </c>
      <c r="J255" s="21">
        <v>6</v>
      </c>
      <c r="K255" s="21">
        <v>13</v>
      </c>
      <c r="L255" s="21">
        <v>203</v>
      </c>
    </row>
    <row r="256" spans="1:12" x14ac:dyDescent="0.2">
      <c r="A256" s="20" t="s">
        <v>248</v>
      </c>
      <c r="B256" s="21">
        <v>642</v>
      </c>
      <c r="C256" s="21">
        <v>77</v>
      </c>
      <c r="D256" s="21">
        <v>0</v>
      </c>
      <c r="E256" s="21">
        <v>77</v>
      </c>
      <c r="F256" s="21">
        <v>98</v>
      </c>
      <c r="G256" s="21">
        <v>131</v>
      </c>
      <c r="H256" s="21">
        <v>229</v>
      </c>
      <c r="I256" s="21">
        <v>1</v>
      </c>
      <c r="J256" s="21">
        <v>0</v>
      </c>
      <c r="K256" s="21">
        <v>1</v>
      </c>
      <c r="L256" s="21">
        <v>230</v>
      </c>
    </row>
    <row r="257" spans="1:12" x14ac:dyDescent="0.2">
      <c r="A257" s="20" t="s">
        <v>249</v>
      </c>
      <c r="B257" s="21">
        <v>643</v>
      </c>
      <c r="C257" s="21">
        <v>107</v>
      </c>
      <c r="D257" s="21">
        <v>7</v>
      </c>
      <c r="E257" s="21">
        <v>114</v>
      </c>
      <c r="F257" s="21">
        <v>120</v>
      </c>
      <c r="G257" s="21">
        <v>138</v>
      </c>
      <c r="H257" s="21">
        <v>258</v>
      </c>
      <c r="I257" s="21">
        <v>4</v>
      </c>
      <c r="J257" s="21">
        <v>7</v>
      </c>
      <c r="K257" s="21">
        <v>11</v>
      </c>
      <c r="L257" s="21">
        <v>269</v>
      </c>
    </row>
    <row r="258" spans="1:12" x14ac:dyDescent="0.2">
      <c r="A258" s="20" t="s">
        <v>250</v>
      </c>
      <c r="B258" s="21">
        <v>644</v>
      </c>
      <c r="C258" s="21">
        <v>163</v>
      </c>
      <c r="D258" s="21">
        <v>15</v>
      </c>
      <c r="E258" s="21">
        <v>178</v>
      </c>
      <c r="F258" s="21">
        <v>213</v>
      </c>
      <c r="G258" s="21">
        <v>206</v>
      </c>
      <c r="H258" s="21">
        <v>419</v>
      </c>
      <c r="I258" s="21">
        <v>14</v>
      </c>
      <c r="J258" s="21">
        <v>18</v>
      </c>
      <c r="K258" s="21">
        <v>32</v>
      </c>
      <c r="L258" s="21">
        <v>451</v>
      </c>
    </row>
    <row r="259" spans="1:12" x14ac:dyDescent="0.2">
      <c r="A259" s="20" t="s">
        <v>251</v>
      </c>
      <c r="B259" s="21">
        <v>645</v>
      </c>
      <c r="C259" s="21">
        <v>35</v>
      </c>
      <c r="D259" s="21">
        <v>0</v>
      </c>
      <c r="E259" s="21">
        <v>35</v>
      </c>
      <c r="F259" s="21">
        <v>50</v>
      </c>
      <c r="G259" s="21">
        <v>57</v>
      </c>
      <c r="H259" s="21">
        <v>107</v>
      </c>
      <c r="I259" s="21">
        <v>0</v>
      </c>
      <c r="J259" s="21">
        <v>0</v>
      </c>
      <c r="K259" s="21">
        <v>0</v>
      </c>
      <c r="L259" s="21">
        <v>107</v>
      </c>
    </row>
    <row r="260" spans="1:12" x14ac:dyDescent="0.2">
      <c r="A260" s="20" t="s">
        <v>252</v>
      </c>
      <c r="B260" s="24">
        <v>646</v>
      </c>
      <c r="C260" s="21">
        <v>338</v>
      </c>
      <c r="D260" s="21">
        <v>33</v>
      </c>
      <c r="E260" s="21">
        <v>371</v>
      </c>
      <c r="F260" s="21">
        <v>416</v>
      </c>
      <c r="G260" s="21">
        <v>378</v>
      </c>
      <c r="H260" s="21">
        <v>794</v>
      </c>
      <c r="I260" s="21">
        <v>24</v>
      </c>
      <c r="J260" s="21">
        <v>29</v>
      </c>
      <c r="K260" s="21">
        <v>53</v>
      </c>
      <c r="L260" s="21">
        <v>847</v>
      </c>
    </row>
    <row r="261" spans="1:12" x14ac:dyDescent="0.2">
      <c r="A261" s="20" t="s">
        <v>253</v>
      </c>
      <c r="B261" s="24">
        <v>647</v>
      </c>
      <c r="C261" s="21">
        <v>114</v>
      </c>
      <c r="D261" s="21">
        <v>4</v>
      </c>
      <c r="E261" s="21">
        <v>118</v>
      </c>
      <c r="F261" s="21">
        <v>127</v>
      </c>
      <c r="G261" s="21">
        <v>126</v>
      </c>
      <c r="H261" s="21">
        <v>253</v>
      </c>
      <c r="I261" s="21">
        <v>4</v>
      </c>
      <c r="J261" s="21">
        <v>5</v>
      </c>
      <c r="K261" s="21">
        <v>9</v>
      </c>
      <c r="L261" s="21">
        <v>262</v>
      </c>
    </row>
    <row r="262" spans="1:12" x14ac:dyDescent="0.2">
      <c r="A262" s="20" t="s">
        <v>254</v>
      </c>
      <c r="B262" s="21">
        <v>648</v>
      </c>
      <c r="C262" s="21">
        <v>99</v>
      </c>
      <c r="D262" s="21">
        <v>11</v>
      </c>
      <c r="E262" s="21">
        <v>110</v>
      </c>
      <c r="F262" s="21">
        <v>141</v>
      </c>
      <c r="G262" s="21">
        <v>131</v>
      </c>
      <c r="H262" s="21">
        <v>272</v>
      </c>
      <c r="I262" s="21">
        <v>6</v>
      </c>
      <c r="J262" s="21">
        <v>9</v>
      </c>
      <c r="K262" s="21">
        <v>15</v>
      </c>
      <c r="L262" s="21">
        <v>287</v>
      </c>
    </row>
    <row r="263" spans="1:12" x14ac:dyDescent="0.2">
      <c r="A263" s="75" t="s">
        <v>404</v>
      </c>
      <c r="B263" s="76" t="s">
        <v>36</v>
      </c>
      <c r="C263" s="76">
        <v>1111</v>
      </c>
      <c r="D263" s="76">
        <v>77</v>
      </c>
      <c r="E263" s="76">
        <v>1188</v>
      </c>
      <c r="F263" s="76">
        <v>1382</v>
      </c>
      <c r="G263" s="76">
        <v>1398</v>
      </c>
      <c r="H263" s="76">
        <v>2780</v>
      </c>
      <c r="I263" s="76">
        <v>63</v>
      </c>
      <c r="J263" s="76">
        <v>78</v>
      </c>
      <c r="K263" s="76">
        <v>141</v>
      </c>
      <c r="L263" s="76">
        <v>2921</v>
      </c>
    </row>
    <row r="264" spans="1:12" x14ac:dyDescent="0.2">
      <c r="A264" s="20" t="s">
        <v>370</v>
      </c>
      <c r="B264" s="21"/>
      <c r="C264" s="21">
        <v>45587</v>
      </c>
      <c r="D264" s="21">
        <v>3267</v>
      </c>
      <c r="E264" s="21">
        <v>48854</v>
      </c>
      <c r="F264" s="21">
        <v>54383</v>
      </c>
      <c r="G264" s="21">
        <v>53737</v>
      </c>
      <c r="H264" s="21">
        <v>108120</v>
      </c>
      <c r="I264" s="21">
        <v>3005</v>
      </c>
      <c r="J264" s="21">
        <v>2747</v>
      </c>
      <c r="K264" s="21">
        <v>5752</v>
      </c>
      <c r="L264" s="21">
        <v>113872</v>
      </c>
    </row>
  </sheetData>
  <mergeCells count="2">
    <mergeCell ref="F4:L4"/>
    <mergeCell ref="C4:E4"/>
  </mergeCells>
  <phoneticPr fontId="2"/>
  <pageMargins left="0.59055118110236227" right="0.59055118110236227" top="0.78740157480314965" bottom="0.78740157480314965" header="0.51181102362204722" footer="0.51181102362204722"/>
  <pageSetup paperSize="9" scale="92" orientation="portrait" r:id="rId1"/>
  <headerFooter alignWithMargins="0">
    <oddHeader>&amp;R行政区別世帯数・人口一覧表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181"/>
  <sheetViews>
    <sheetView zoomScaleNormal="100" workbookViewId="0">
      <pane ySplit="5" topLeftCell="A166" activePane="bottomLeft" state="frozen"/>
      <selection pane="bottomLeft" activeCell="B1" sqref="B1:B1048576"/>
    </sheetView>
  </sheetViews>
  <sheetFormatPr defaultRowHeight="13.2" x14ac:dyDescent="0.2"/>
  <cols>
    <col min="1" max="1" width="18.33203125" style="1" customWidth="1"/>
    <col min="2" max="2" width="12.88671875" style="2" hidden="1" customWidth="1"/>
    <col min="3" max="12" width="8.109375" style="2" customWidth="1"/>
  </cols>
  <sheetData>
    <row r="1" spans="1:12" ht="16.2" x14ac:dyDescent="0.2">
      <c r="D1" s="4" t="s">
        <v>20</v>
      </c>
    </row>
    <row r="3" spans="1:12" x14ac:dyDescent="0.2">
      <c r="F3" s="3"/>
      <c r="L3" s="3" t="s">
        <v>419</v>
      </c>
    </row>
    <row r="4" spans="1:12" x14ac:dyDescent="0.2">
      <c r="A4" s="9"/>
      <c r="B4" s="7"/>
      <c r="C4" s="98" t="s">
        <v>19</v>
      </c>
      <c r="D4" s="98"/>
      <c r="E4" s="98"/>
      <c r="F4" s="98" t="s">
        <v>18</v>
      </c>
      <c r="G4" s="98"/>
      <c r="H4" s="98"/>
      <c r="I4" s="98"/>
      <c r="J4" s="98"/>
      <c r="K4" s="98"/>
      <c r="L4" s="98"/>
    </row>
    <row r="5" spans="1:12" ht="12.75" customHeight="1" x14ac:dyDescent="0.2">
      <c r="A5" s="6" t="s">
        <v>21</v>
      </c>
      <c r="B5" s="8" t="s">
        <v>12</v>
      </c>
      <c r="C5" s="5" t="s">
        <v>13</v>
      </c>
      <c r="D5" s="5" t="s">
        <v>14</v>
      </c>
      <c r="E5" s="5" t="s">
        <v>15</v>
      </c>
      <c r="F5" s="5" t="s">
        <v>1</v>
      </c>
      <c r="G5" s="5" t="s">
        <v>2</v>
      </c>
      <c r="H5" s="5" t="s">
        <v>416</v>
      </c>
      <c r="I5" s="5" t="s">
        <v>3</v>
      </c>
      <c r="J5" s="5" t="s">
        <v>6</v>
      </c>
      <c r="K5" s="5" t="s">
        <v>415</v>
      </c>
      <c r="L5" s="5" t="s">
        <v>15</v>
      </c>
    </row>
    <row r="6" spans="1:12" ht="12.75" customHeight="1" x14ac:dyDescent="0.2">
      <c r="A6" s="20" t="s">
        <v>255</v>
      </c>
      <c r="B6" s="21">
        <v>156000</v>
      </c>
      <c r="C6" s="21">
        <v>652</v>
      </c>
      <c r="D6" s="21">
        <v>7</v>
      </c>
      <c r="E6" s="21">
        <v>659</v>
      </c>
      <c r="F6" s="21">
        <v>683</v>
      </c>
      <c r="G6" s="21">
        <v>720</v>
      </c>
      <c r="H6" s="21">
        <v>1403</v>
      </c>
      <c r="I6" s="21">
        <v>5</v>
      </c>
      <c r="J6" s="21">
        <v>7</v>
      </c>
      <c r="K6" s="21">
        <v>12</v>
      </c>
      <c r="L6" s="21">
        <v>1415</v>
      </c>
    </row>
    <row r="7" spans="1:12" ht="12.75" customHeight="1" x14ac:dyDescent="0.2">
      <c r="A7" s="20" t="s">
        <v>60</v>
      </c>
      <c r="B7" s="21">
        <v>79000</v>
      </c>
      <c r="C7" s="21">
        <v>83</v>
      </c>
      <c r="D7" s="21">
        <v>4</v>
      </c>
      <c r="E7" s="21">
        <v>87</v>
      </c>
      <c r="F7" s="21">
        <v>86</v>
      </c>
      <c r="G7" s="21">
        <v>89</v>
      </c>
      <c r="H7" s="21">
        <v>175</v>
      </c>
      <c r="I7" s="21">
        <v>5</v>
      </c>
      <c r="J7" s="21">
        <v>5</v>
      </c>
      <c r="K7" s="21">
        <v>10</v>
      </c>
      <c r="L7" s="21">
        <v>185</v>
      </c>
    </row>
    <row r="8" spans="1:12" ht="12.75" customHeight="1" x14ac:dyDescent="0.2">
      <c r="A8" s="20" t="s">
        <v>84</v>
      </c>
      <c r="B8" s="21">
        <v>77000</v>
      </c>
      <c r="C8" s="21">
        <v>288</v>
      </c>
      <c r="D8" s="21">
        <v>26</v>
      </c>
      <c r="E8" s="21">
        <v>314</v>
      </c>
      <c r="F8" s="21">
        <v>331</v>
      </c>
      <c r="G8" s="21">
        <v>330</v>
      </c>
      <c r="H8" s="21">
        <v>661</v>
      </c>
      <c r="I8" s="21">
        <v>19</v>
      </c>
      <c r="J8" s="21">
        <v>21</v>
      </c>
      <c r="K8" s="21">
        <v>40</v>
      </c>
      <c r="L8" s="21">
        <v>701</v>
      </c>
    </row>
    <row r="9" spans="1:12" ht="12.75" customHeight="1" x14ac:dyDescent="0.2">
      <c r="A9" s="20" t="s">
        <v>62</v>
      </c>
      <c r="B9" s="21">
        <v>96001</v>
      </c>
      <c r="C9" s="21">
        <v>152</v>
      </c>
      <c r="D9" s="21">
        <v>2</v>
      </c>
      <c r="E9" s="21">
        <v>154</v>
      </c>
      <c r="F9" s="21">
        <v>146</v>
      </c>
      <c r="G9" s="21">
        <v>132</v>
      </c>
      <c r="H9" s="21">
        <v>278</v>
      </c>
      <c r="I9" s="21">
        <v>2</v>
      </c>
      <c r="J9" s="21">
        <v>3</v>
      </c>
      <c r="K9" s="21">
        <v>5</v>
      </c>
      <c r="L9" s="21">
        <v>283</v>
      </c>
    </row>
    <row r="10" spans="1:12" ht="12.75" customHeight="1" x14ac:dyDescent="0.2">
      <c r="A10" s="20" t="s">
        <v>63</v>
      </c>
      <c r="B10" s="21">
        <v>96002</v>
      </c>
      <c r="C10" s="21">
        <v>284</v>
      </c>
      <c r="D10" s="21">
        <v>10</v>
      </c>
      <c r="E10" s="21">
        <v>294</v>
      </c>
      <c r="F10" s="21">
        <v>294</v>
      </c>
      <c r="G10" s="21">
        <v>307</v>
      </c>
      <c r="H10" s="21">
        <v>601</v>
      </c>
      <c r="I10" s="21">
        <v>7</v>
      </c>
      <c r="J10" s="21">
        <v>8</v>
      </c>
      <c r="K10" s="21">
        <v>15</v>
      </c>
      <c r="L10" s="21">
        <v>616</v>
      </c>
    </row>
    <row r="11" spans="1:12" ht="12.75" customHeight="1" x14ac:dyDescent="0.2">
      <c r="A11" s="20" t="s">
        <v>256</v>
      </c>
      <c r="B11" s="21">
        <v>115000</v>
      </c>
      <c r="C11" s="21">
        <v>173</v>
      </c>
      <c r="D11" s="21">
        <v>1</v>
      </c>
      <c r="E11" s="21">
        <v>174</v>
      </c>
      <c r="F11" s="21">
        <v>191</v>
      </c>
      <c r="G11" s="21">
        <v>195</v>
      </c>
      <c r="H11" s="21">
        <v>386</v>
      </c>
      <c r="I11" s="21">
        <v>1</v>
      </c>
      <c r="J11" s="21">
        <v>10</v>
      </c>
      <c r="K11" s="21">
        <v>11</v>
      </c>
      <c r="L11" s="21">
        <v>397</v>
      </c>
    </row>
    <row r="12" spans="1:12" ht="12.75" customHeight="1" x14ac:dyDescent="0.2">
      <c r="A12" s="20" t="s">
        <v>257</v>
      </c>
      <c r="B12" s="21">
        <v>19000</v>
      </c>
      <c r="C12" s="21">
        <v>1298</v>
      </c>
      <c r="D12" s="21">
        <v>97</v>
      </c>
      <c r="E12" s="21">
        <v>1395</v>
      </c>
      <c r="F12" s="21">
        <v>1379</v>
      </c>
      <c r="G12" s="21">
        <v>1306</v>
      </c>
      <c r="H12" s="21">
        <v>2685</v>
      </c>
      <c r="I12" s="21">
        <v>92</v>
      </c>
      <c r="J12" s="21">
        <v>92</v>
      </c>
      <c r="K12" s="21">
        <v>184</v>
      </c>
      <c r="L12" s="21">
        <v>2869</v>
      </c>
    </row>
    <row r="13" spans="1:12" ht="12.75" customHeight="1" x14ac:dyDescent="0.2">
      <c r="A13" s="20" t="s">
        <v>73</v>
      </c>
      <c r="B13" s="21">
        <v>108000</v>
      </c>
      <c r="C13" s="21">
        <v>337</v>
      </c>
      <c r="D13" s="21">
        <v>31</v>
      </c>
      <c r="E13" s="21">
        <v>368</v>
      </c>
      <c r="F13" s="21">
        <v>307</v>
      </c>
      <c r="G13" s="21">
        <v>280</v>
      </c>
      <c r="H13" s="21">
        <v>587</v>
      </c>
      <c r="I13" s="21">
        <v>31</v>
      </c>
      <c r="J13" s="21">
        <v>28</v>
      </c>
      <c r="K13" s="21">
        <v>59</v>
      </c>
      <c r="L13" s="21">
        <v>646</v>
      </c>
    </row>
    <row r="14" spans="1:12" ht="12.75" customHeight="1" x14ac:dyDescent="0.2">
      <c r="A14" s="20" t="s">
        <v>76</v>
      </c>
      <c r="B14" s="21">
        <v>84000</v>
      </c>
      <c r="C14" s="21">
        <v>89</v>
      </c>
      <c r="D14" s="21">
        <v>6</v>
      </c>
      <c r="E14" s="21">
        <v>95</v>
      </c>
      <c r="F14" s="21">
        <v>94</v>
      </c>
      <c r="G14" s="21">
        <v>86</v>
      </c>
      <c r="H14" s="21">
        <v>180</v>
      </c>
      <c r="I14" s="21">
        <v>4</v>
      </c>
      <c r="J14" s="21">
        <v>5</v>
      </c>
      <c r="K14" s="21">
        <v>9</v>
      </c>
      <c r="L14" s="21">
        <v>189</v>
      </c>
    </row>
    <row r="15" spans="1:12" ht="12.75" customHeight="1" x14ac:dyDescent="0.2">
      <c r="A15" s="20" t="s">
        <v>77</v>
      </c>
      <c r="B15" s="21">
        <v>4000</v>
      </c>
      <c r="C15" s="21">
        <v>506</v>
      </c>
      <c r="D15" s="21">
        <v>24</v>
      </c>
      <c r="E15" s="21">
        <v>530</v>
      </c>
      <c r="F15" s="21">
        <v>522</v>
      </c>
      <c r="G15" s="21">
        <v>477</v>
      </c>
      <c r="H15" s="21">
        <v>999</v>
      </c>
      <c r="I15" s="21">
        <v>20</v>
      </c>
      <c r="J15" s="21">
        <v>13</v>
      </c>
      <c r="K15" s="21">
        <v>33</v>
      </c>
      <c r="L15" s="21">
        <v>1032</v>
      </c>
    </row>
    <row r="16" spans="1:12" ht="12.75" customHeight="1" x14ac:dyDescent="0.2">
      <c r="A16" s="20" t="s">
        <v>258</v>
      </c>
      <c r="B16" s="21">
        <v>137001</v>
      </c>
      <c r="C16" s="21">
        <v>284</v>
      </c>
      <c r="D16" s="21">
        <v>2</v>
      </c>
      <c r="E16" s="21">
        <v>286</v>
      </c>
      <c r="F16" s="21">
        <v>321</v>
      </c>
      <c r="G16" s="21">
        <v>308</v>
      </c>
      <c r="H16" s="21">
        <v>629</v>
      </c>
      <c r="I16" s="21">
        <v>3</v>
      </c>
      <c r="J16" s="21">
        <v>4</v>
      </c>
      <c r="K16" s="21">
        <v>7</v>
      </c>
      <c r="L16" s="21">
        <v>636</v>
      </c>
    </row>
    <row r="17" spans="1:12" ht="12.75" customHeight="1" x14ac:dyDescent="0.2">
      <c r="A17" s="20" t="s">
        <v>259</v>
      </c>
      <c r="B17" s="21">
        <v>137002</v>
      </c>
      <c r="C17" s="21">
        <v>449</v>
      </c>
      <c r="D17" s="21">
        <v>24</v>
      </c>
      <c r="E17" s="21">
        <v>473</v>
      </c>
      <c r="F17" s="21">
        <v>523</v>
      </c>
      <c r="G17" s="21">
        <v>500</v>
      </c>
      <c r="H17" s="21">
        <v>1023</v>
      </c>
      <c r="I17" s="21">
        <v>15</v>
      </c>
      <c r="J17" s="21">
        <v>21</v>
      </c>
      <c r="K17" s="21">
        <v>36</v>
      </c>
      <c r="L17" s="21">
        <v>1059</v>
      </c>
    </row>
    <row r="18" spans="1:12" ht="12.75" customHeight="1" x14ac:dyDescent="0.2">
      <c r="A18" s="20" t="s">
        <v>260</v>
      </c>
      <c r="B18" s="21">
        <v>50000</v>
      </c>
      <c r="C18" s="21">
        <v>92</v>
      </c>
      <c r="D18" s="21">
        <v>6</v>
      </c>
      <c r="E18" s="21">
        <v>98</v>
      </c>
      <c r="F18" s="21">
        <v>109</v>
      </c>
      <c r="G18" s="21">
        <v>115</v>
      </c>
      <c r="H18" s="21">
        <v>224</v>
      </c>
      <c r="I18" s="21">
        <v>4</v>
      </c>
      <c r="J18" s="21">
        <v>3</v>
      </c>
      <c r="K18" s="21">
        <v>7</v>
      </c>
      <c r="L18" s="21">
        <v>231</v>
      </c>
    </row>
    <row r="19" spans="1:12" ht="12.75" customHeight="1" x14ac:dyDescent="0.2">
      <c r="A19" s="20" t="s">
        <v>64</v>
      </c>
      <c r="B19" s="21">
        <v>96003</v>
      </c>
      <c r="C19" s="21">
        <v>202</v>
      </c>
      <c r="D19" s="21">
        <v>6</v>
      </c>
      <c r="E19" s="21">
        <v>208</v>
      </c>
      <c r="F19" s="21">
        <v>219</v>
      </c>
      <c r="G19" s="21">
        <v>251</v>
      </c>
      <c r="H19" s="21">
        <v>470</v>
      </c>
      <c r="I19" s="21">
        <v>9</v>
      </c>
      <c r="J19" s="21">
        <v>7</v>
      </c>
      <c r="K19" s="21">
        <v>16</v>
      </c>
      <c r="L19" s="21">
        <v>486</v>
      </c>
    </row>
    <row r="20" spans="1:12" ht="12.75" customHeight="1" x14ac:dyDescent="0.2">
      <c r="A20" s="20" t="s">
        <v>61</v>
      </c>
      <c r="B20" s="21">
        <v>28000</v>
      </c>
      <c r="C20" s="21">
        <v>164</v>
      </c>
      <c r="D20" s="21">
        <v>13</v>
      </c>
      <c r="E20" s="21">
        <v>177</v>
      </c>
      <c r="F20" s="21">
        <v>170</v>
      </c>
      <c r="G20" s="21">
        <v>195</v>
      </c>
      <c r="H20" s="21">
        <v>365</v>
      </c>
      <c r="I20" s="21">
        <v>17</v>
      </c>
      <c r="J20" s="21">
        <v>11</v>
      </c>
      <c r="K20" s="21">
        <v>28</v>
      </c>
      <c r="L20" s="21">
        <v>393</v>
      </c>
    </row>
    <row r="21" spans="1:12" ht="12.75" customHeight="1" x14ac:dyDescent="0.2">
      <c r="A21" s="20" t="s">
        <v>261</v>
      </c>
      <c r="B21" s="21">
        <v>139000</v>
      </c>
      <c r="C21" s="21">
        <v>186</v>
      </c>
      <c r="D21" s="21">
        <v>2</v>
      </c>
      <c r="E21" s="21">
        <v>188</v>
      </c>
      <c r="F21" s="21">
        <v>226</v>
      </c>
      <c r="G21" s="21">
        <v>235</v>
      </c>
      <c r="H21" s="21">
        <v>461</v>
      </c>
      <c r="I21" s="21">
        <v>1</v>
      </c>
      <c r="J21" s="21">
        <v>6</v>
      </c>
      <c r="K21" s="21">
        <v>7</v>
      </c>
      <c r="L21" s="21">
        <v>468</v>
      </c>
    </row>
    <row r="22" spans="1:12" ht="12.75" customHeight="1" x14ac:dyDescent="0.2">
      <c r="A22" s="20" t="s">
        <v>88</v>
      </c>
      <c r="B22" s="21">
        <v>58000</v>
      </c>
      <c r="C22" s="21">
        <v>36</v>
      </c>
      <c r="D22" s="21">
        <v>0</v>
      </c>
      <c r="E22" s="21">
        <v>36</v>
      </c>
      <c r="F22" s="21">
        <v>64</v>
      </c>
      <c r="G22" s="21">
        <v>63</v>
      </c>
      <c r="H22" s="21">
        <v>127</v>
      </c>
      <c r="I22" s="21">
        <v>1</v>
      </c>
      <c r="J22" s="21">
        <v>0</v>
      </c>
      <c r="K22" s="21">
        <v>1</v>
      </c>
      <c r="L22" s="21">
        <v>128</v>
      </c>
    </row>
    <row r="23" spans="1:12" ht="12.75" customHeight="1" x14ac:dyDescent="0.2">
      <c r="A23" s="20" t="s">
        <v>262</v>
      </c>
      <c r="B23" s="21">
        <v>34000</v>
      </c>
      <c r="C23" s="21">
        <v>333</v>
      </c>
      <c r="D23" s="21">
        <v>6</v>
      </c>
      <c r="E23" s="21">
        <v>339</v>
      </c>
      <c r="F23" s="21">
        <v>441</v>
      </c>
      <c r="G23" s="21">
        <v>462</v>
      </c>
      <c r="H23" s="21">
        <v>903</v>
      </c>
      <c r="I23" s="21">
        <v>8</v>
      </c>
      <c r="J23" s="21">
        <v>8</v>
      </c>
      <c r="K23" s="21">
        <v>16</v>
      </c>
      <c r="L23" s="21">
        <v>919</v>
      </c>
    </row>
    <row r="24" spans="1:12" ht="12.75" customHeight="1" x14ac:dyDescent="0.2">
      <c r="A24" s="20" t="s">
        <v>263</v>
      </c>
      <c r="B24" s="21">
        <v>11000</v>
      </c>
      <c r="C24" s="21">
        <v>211</v>
      </c>
      <c r="D24" s="21">
        <v>0</v>
      </c>
      <c r="E24" s="21">
        <v>211</v>
      </c>
      <c r="F24" s="21">
        <v>283</v>
      </c>
      <c r="G24" s="21">
        <v>282</v>
      </c>
      <c r="H24" s="21">
        <v>565</v>
      </c>
      <c r="I24" s="21">
        <v>0</v>
      </c>
      <c r="J24" s="21">
        <v>2</v>
      </c>
      <c r="K24" s="21">
        <v>2</v>
      </c>
      <c r="L24" s="21">
        <v>567</v>
      </c>
    </row>
    <row r="25" spans="1:12" ht="12.75" customHeight="1" x14ac:dyDescent="0.2">
      <c r="A25" s="20" t="s">
        <v>94</v>
      </c>
      <c r="B25" s="21">
        <v>155000</v>
      </c>
      <c r="C25" s="21">
        <v>88</v>
      </c>
      <c r="D25" s="21">
        <v>7</v>
      </c>
      <c r="E25" s="21">
        <v>95</v>
      </c>
      <c r="F25" s="21">
        <v>108</v>
      </c>
      <c r="G25" s="21">
        <v>119</v>
      </c>
      <c r="H25" s="21">
        <v>227</v>
      </c>
      <c r="I25" s="21">
        <v>10</v>
      </c>
      <c r="J25" s="21">
        <v>3</v>
      </c>
      <c r="K25" s="21">
        <v>13</v>
      </c>
      <c r="L25" s="21">
        <v>240</v>
      </c>
    </row>
    <row r="26" spans="1:12" ht="12.75" customHeight="1" x14ac:dyDescent="0.2">
      <c r="A26" s="20" t="s">
        <v>95</v>
      </c>
      <c r="B26" s="21">
        <v>63000</v>
      </c>
      <c r="C26" s="21">
        <v>106</v>
      </c>
      <c r="D26" s="21">
        <v>0</v>
      </c>
      <c r="E26" s="21">
        <v>106</v>
      </c>
      <c r="F26" s="21">
        <v>135</v>
      </c>
      <c r="G26" s="21">
        <v>133</v>
      </c>
      <c r="H26" s="21">
        <v>268</v>
      </c>
      <c r="I26" s="21">
        <v>0</v>
      </c>
      <c r="J26" s="21">
        <v>0</v>
      </c>
      <c r="K26" s="21">
        <v>0</v>
      </c>
      <c r="L26" s="21">
        <v>268</v>
      </c>
    </row>
    <row r="27" spans="1:12" ht="12.75" customHeight="1" x14ac:dyDescent="0.2">
      <c r="A27" s="20" t="s">
        <v>96</v>
      </c>
      <c r="B27" s="21">
        <v>46000</v>
      </c>
      <c r="C27" s="21">
        <v>32</v>
      </c>
      <c r="D27" s="21">
        <v>0</v>
      </c>
      <c r="E27" s="21">
        <v>32</v>
      </c>
      <c r="F27" s="21">
        <v>40</v>
      </c>
      <c r="G27" s="21">
        <v>40</v>
      </c>
      <c r="H27" s="21">
        <v>80</v>
      </c>
      <c r="I27" s="21">
        <v>0</v>
      </c>
      <c r="J27" s="21">
        <v>1</v>
      </c>
      <c r="K27" s="21">
        <v>1</v>
      </c>
      <c r="L27" s="21">
        <v>81</v>
      </c>
    </row>
    <row r="28" spans="1:12" ht="12.75" customHeight="1" x14ac:dyDescent="0.2">
      <c r="A28" s="20" t="s">
        <v>98</v>
      </c>
      <c r="B28" s="21">
        <v>92000</v>
      </c>
      <c r="C28" s="21">
        <v>213</v>
      </c>
      <c r="D28" s="21">
        <v>11</v>
      </c>
      <c r="E28" s="21">
        <v>224</v>
      </c>
      <c r="F28" s="21">
        <v>266</v>
      </c>
      <c r="G28" s="21">
        <v>263</v>
      </c>
      <c r="H28" s="21">
        <v>529</v>
      </c>
      <c r="I28" s="21">
        <v>8</v>
      </c>
      <c r="J28" s="21">
        <v>8</v>
      </c>
      <c r="K28" s="21">
        <v>16</v>
      </c>
      <c r="L28" s="21">
        <v>545</v>
      </c>
    </row>
    <row r="29" spans="1:12" ht="12.75" customHeight="1" x14ac:dyDescent="0.2">
      <c r="A29" s="20" t="s">
        <v>264</v>
      </c>
      <c r="B29" s="21">
        <v>88000</v>
      </c>
      <c r="C29" s="21">
        <v>485</v>
      </c>
      <c r="D29" s="21">
        <v>43</v>
      </c>
      <c r="E29" s="21">
        <v>528</v>
      </c>
      <c r="F29" s="21">
        <v>598</v>
      </c>
      <c r="G29" s="21">
        <v>572</v>
      </c>
      <c r="H29" s="21">
        <v>1170</v>
      </c>
      <c r="I29" s="21">
        <v>42</v>
      </c>
      <c r="J29" s="21">
        <v>40</v>
      </c>
      <c r="K29" s="21">
        <v>82</v>
      </c>
      <c r="L29" s="21">
        <v>1252</v>
      </c>
    </row>
    <row r="30" spans="1:12" ht="12.75" customHeight="1" x14ac:dyDescent="0.2">
      <c r="A30" s="20" t="s">
        <v>265</v>
      </c>
      <c r="B30" s="21">
        <v>7000</v>
      </c>
      <c r="C30" s="21">
        <v>29</v>
      </c>
      <c r="D30" s="21">
        <v>1</v>
      </c>
      <c r="E30" s="21">
        <v>30</v>
      </c>
      <c r="F30" s="21">
        <v>29</v>
      </c>
      <c r="G30" s="21">
        <v>31</v>
      </c>
      <c r="H30" s="21">
        <v>60</v>
      </c>
      <c r="I30" s="21">
        <v>1</v>
      </c>
      <c r="J30" s="21">
        <v>0</v>
      </c>
      <c r="K30" s="21">
        <v>1</v>
      </c>
      <c r="L30" s="21">
        <v>61</v>
      </c>
    </row>
    <row r="31" spans="1:12" ht="12.75" customHeight="1" x14ac:dyDescent="0.2">
      <c r="A31" s="20" t="s">
        <v>100</v>
      </c>
      <c r="B31" s="21">
        <v>141000</v>
      </c>
      <c r="C31" s="21">
        <v>730</v>
      </c>
      <c r="D31" s="21">
        <v>115</v>
      </c>
      <c r="E31" s="21">
        <v>845</v>
      </c>
      <c r="F31" s="21">
        <v>866</v>
      </c>
      <c r="G31" s="21">
        <v>860</v>
      </c>
      <c r="H31" s="21">
        <v>1726</v>
      </c>
      <c r="I31" s="21">
        <v>50</v>
      </c>
      <c r="J31" s="21">
        <v>92</v>
      </c>
      <c r="K31" s="21">
        <v>142</v>
      </c>
      <c r="L31" s="21">
        <v>1868</v>
      </c>
    </row>
    <row r="32" spans="1:12" ht="12.75" customHeight="1" x14ac:dyDescent="0.2">
      <c r="A32" s="20" t="s">
        <v>101</v>
      </c>
      <c r="B32" s="21">
        <v>110000</v>
      </c>
      <c r="C32" s="21">
        <v>456</v>
      </c>
      <c r="D32" s="21">
        <v>13</v>
      </c>
      <c r="E32" s="21">
        <v>469</v>
      </c>
      <c r="F32" s="21">
        <v>578</v>
      </c>
      <c r="G32" s="21">
        <v>563</v>
      </c>
      <c r="H32" s="21">
        <v>1141</v>
      </c>
      <c r="I32" s="21">
        <v>11</v>
      </c>
      <c r="J32" s="21">
        <v>18</v>
      </c>
      <c r="K32" s="21">
        <v>29</v>
      </c>
      <c r="L32" s="21">
        <v>1170</v>
      </c>
    </row>
    <row r="33" spans="1:12" ht="12.75" customHeight="1" x14ac:dyDescent="0.2">
      <c r="A33" s="20" t="s">
        <v>266</v>
      </c>
      <c r="B33" s="21">
        <v>15000</v>
      </c>
      <c r="C33" s="21">
        <v>100</v>
      </c>
      <c r="D33" s="21">
        <v>4</v>
      </c>
      <c r="E33" s="21">
        <v>104</v>
      </c>
      <c r="F33" s="21">
        <v>120</v>
      </c>
      <c r="G33" s="21">
        <v>116</v>
      </c>
      <c r="H33" s="21">
        <v>236</v>
      </c>
      <c r="I33" s="21">
        <v>3</v>
      </c>
      <c r="J33" s="21">
        <v>5</v>
      </c>
      <c r="K33" s="21">
        <v>8</v>
      </c>
      <c r="L33" s="21">
        <v>244</v>
      </c>
    </row>
    <row r="34" spans="1:12" ht="12.75" customHeight="1" x14ac:dyDescent="0.2">
      <c r="A34" s="20" t="s">
        <v>102</v>
      </c>
      <c r="B34" s="21">
        <v>51000</v>
      </c>
      <c r="C34" s="21">
        <v>558</v>
      </c>
      <c r="D34" s="21">
        <v>30</v>
      </c>
      <c r="E34" s="21">
        <v>588</v>
      </c>
      <c r="F34" s="21">
        <v>648</v>
      </c>
      <c r="G34" s="21">
        <v>642</v>
      </c>
      <c r="H34" s="21">
        <v>1290</v>
      </c>
      <c r="I34" s="21">
        <v>21</v>
      </c>
      <c r="J34" s="21">
        <v>30</v>
      </c>
      <c r="K34" s="21">
        <v>51</v>
      </c>
      <c r="L34" s="21">
        <v>1341</v>
      </c>
    </row>
    <row r="35" spans="1:12" ht="12.75" customHeight="1" x14ac:dyDescent="0.2">
      <c r="A35" s="20" t="s">
        <v>267</v>
      </c>
      <c r="B35" s="21">
        <v>142000</v>
      </c>
      <c r="C35" s="21">
        <v>250</v>
      </c>
      <c r="D35" s="21">
        <v>1</v>
      </c>
      <c r="E35" s="21">
        <v>251</v>
      </c>
      <c r="F35" s="21">
        <v>327</v>
      </c>
      <c r="G35" s="21">
        <v>324</v>
      </c>
      <c r="H35" s="21">
        <v>651</v>
      </c>
      <c r="I35" s="21">
        <v>0</v>
      </c>
      <c r="J35" s="21">
        <v>5</v>
      </c>
      <c r="K35" s="21">
        <v>5</v>
      </c>
      <c r="L35" s="21">
        <v>656</v>
      </c>
    </row>
    <row r="36" spans="1:12" ht="12.75" customHeight="1" x14ac:dyDescent="0.2">
      <c r="A36" s="20" t="s">
        <v>110</v>
      </c>
      <c r="B36" s="21">
        <v>91000</v>
      </c>
      <c r="C36" s="21">
        <v>190</v>
      </c>
      <c r="D36" s="21">
        <v>1</v>
      </c>
      <c r="E36" s="21">
        <v>191</v>
      </c>
      <c r="F36" s="21">
        <v>232</v>
      </c>
      <c r="G36" s="21">
        <v>231</v>
      </c>
      <c r="H36" s="21">
        <v>463</v>
      </c>
      <c r="I36" s="21">
        <v>2</v>
      </c>
      <c r="J36" s="21">
        <v>5</v>
      </c>
      <c r="K36" s="21">
        <v>7</v>
      </c>
      <c r="L36" s="21">
        <v>470</v>
      </c>
    </row>
    <row r="37" spans="1:12" ht="12.75" customHeight="1" x14ac:dyDescent="0.2">
      <c r="A37" s="20" t="s">
        <v>111</v>
      </c>
      <c r="B37" s="21">
        <v>134000</v>
      </c>
      <c r="C37" s="21">
        <v>140</v>
      </c>
      <c r="D37" s="21">
        <v>9</v>
      </c>
      <c r="E37" s="21">
        <v>149</v>
      </c>
      <c r="F37" s="21">
        <v>169</v>
      </c>
      <c r="G37" s="21">
        <v>170</v>
      </c>
      <c r="H37" s="21">
        <v>339</v>
      </c>
      <c r="I37" s="21">
        <v>11</v>
      </c>
      <c r="J37" s="21">
        <v>13</v>
      </c>
      <c r="K37" s="21">
        <v>24</v>
      </c>
      <c r="L37" s="21">
        <v>363</v>
      </c>
    </row>
    <row r="38" spans="1:12" ht="12.75" customHeight="1" x14ac:dyDescent="0.2">
      <c r="A38" s="20" t="s">
        <v>268</v>
      </c>
      <c r="B38" s="21">
        <v>64000</v>
      </c>
      <c r="C38" s="21">
        <v>12</v>
      </c>
      <c r="D38" s="21">
        <v>1</v>
      </c>
      <c r="E38" s="21">
        <v>13</v>
      </c>
      <c r="F38" s="21">
        <v>18</v>
      </c>
      <c r="G38" s="21">
        <v>13</v>
      </c>
      <c r="H38" s="21">
        <v>31</v>
      </c>
      <c r="I38" s="21">
        <v>0</v>
      </c>
      <c r="J38" s="21">
        <v>1</v>
      </c>
      <c r="K38" s="21">
        <v>1</v>
      </c>
      <c r="L38" s="21">
        <v>32</v>
      </c>
    </row>
    <row r="39" spans="1:12" ht="12.75" customHeight="1" x14ac:dyDescent="0.2">
      <c r="A39" s="20" t="s">
        <v>269</v>
      </c>
      <c r="B39" s="21">
        <v>67000</v>
      </c>
      <c r="C39" s="21">
        <v>283</v>
      </c>
      <c r="D39" s="21">
        <v>68</v>
      </c>
      <c r="E39" s="21">
        <v>351</v>
      </c>
      <c r="F39" s="21">
        <v>309</v>
      </c>
      <c r="G39" s="21">
        <v>325</v>
      </c>
      <c r="H39" s="21">
        <v>634</v>
      </c>
      <c r="I39" s="21">
        <v>56</v>
      </c>
      <c r="J39" s="21">
        <v>38</v>
      </c>
      <c r="K39" s="21">
        <v>94</v>
      </c>
      <c r="L39" s="21">
        <v>728</v>
      </c>
    </row>
    <row r="40" spans="1:12" ht="12.75" customHeight="1" x14ac:dyDescent="0.2">
      <c r="A40" s="20" t="s">
        <v>116</v>
      </c>
      <c r="B40" s="21">
        <v>87000</v>
      </c>
      <c r="C40" s="21">
        <v>147</v>
      </c>
      <c r="D40" s="21">
        <v>7</v>
      </c>
      <c r="E40" s="21">
        <v>154</v>
      </c>
      <c r="F40" s="21">
        <v>198</v>
      </c>
      <c r="G40" s="21">
        <v>210</v>
      </c>
      <c r="H40" s="21">
        <v>408</v>
      </c>
      <c r="I40" s="21">
        <v>7</v>
      </c>
      <c r="J40" s="21">
        <v>5</v>
      </c>
      <c r="K40" s="21">
        <v>12</v>
      </c>
      <c r="L40" s="21">
        <v>420</v>
      </c>
    </row>
    <row r="41" spans="1:12" ht="12.75" customHeight="1" x14ac:dyDescent="0.2">
      <c r="A41" s="20" t="s">
        <v>270</v>
      </c>
      <c r="B41" s="21">
        <v>114000</v>
      </c>
      <c r="C41" s="21">
        <v>179</v>
      </c>
      <c r="D41" s="21">
        <v>0</v>
      </c>
      <c r="E41" s="21">
        <v>179</v>
      </c>
      <c r="F41" s="21">
        <v>212</v>
      </c>
      <c r="G41" s="21">
        <v>208</v>
      </c>
      <c r="H41" s="21">
        <v>420</v>
      </c>
      <c r="I41" s="21">
        <v>0</v>
      </c>
      <c r="J41" s="21">
        <v>1</v>
      </c>
      <c r="K41" s="21">
        <v>1</v>
      </c>
      <c r="L41" s="21">
        <v>421</v>
      </c>
    </row>
    <row r="42" spans="1:12" ht="12.75" customHeight="1" x14ac:dyDescent="0.2">
      <c r="A42" s="20" t="s">
        <v>127</v>
      </c>
      <c r="B42" s="21">
        <v>70000</v>
      </c>
      <c r="C42" s="21">
        <v>22</v>
      </c>
      <c r="D42" s="21">
        <v>0</v>
      </c>
      <c r="E42" s="21">
        <v>22</v>
      </c>
      <c r="F42" s="21">
        <v>34</v>
      </c>
      <c r="G42" s="21">
        <v>28</v>
      </c>
      <c r="H42" s="21">
        <v>62</v>
      </c>
      <c r="I42" s="21">
        <v>1</v>
      </c>
      <c r="J42" s="21">
        <v>0</v>
      </c>
      <c r="K42" s="21">
        <v>1</v>
      </c>
      <c r="L42" s="21">
        <v>63</v>
      </c>
    </row>
    <row r="43" spans="1:12" ht="12.75" customHeight="1" x14ac:dyDescent="0.2">
      <c r="A43" s="20" t="s">
        <v>126</v>
      </c>
      <c r="B43" s="21">
        <v>23000</v>
      </c>
      <c r="C43" s="21">
        <v>146</v>
      </c>
      <c r="D43" s="21">
        <v>3</v>
      </c>
      <c r="E43" s="21">
        <v>149</v>
      </c>
      <c r="F43" s="21">
        <v>212</v>
      </c>
      <c r="G43" s="21">
        <v>193</v>
      </c>
      <c r="H43" s="21">
        <v>405</v>
      </c>
      <c r="I43" s="21">
        <v>2</v>
      </c>
      <c r="J43" s="21">
        <v>4</v>
      </c>
      <c r="K43" s="21">
        <v>6</v>
      </c>
      <c r="L43" s="21">
        <v>411</v>
      </c>
    </row>
    <row r="44" spans="1:12" ht="12.75" customHeight="1" x14ac:dyDescent="0.2">
      <c r="A44" s="20" t="s">
        <v>128</v>
      </c>
      <c r="B44" s="21">
        <v>127000</v>
      </c>
      <c r="C44" s="21">
        <v>124</v>
      </c>
      <c r="D44" s="21">
        <v>0</v>
      </c>
      <c r="E44" s="21">
        <v>124</v>
      </c>
      <c r="F44" s="21">
        <v>184</v>
      </c>
      <c r="G44" s="21">
        <v>187</v>
      </c>
      <c r="H44" s="21">
        <v>371</v>
      </c>
      <c r="I44" s="21">
        <v>0</v>
      </c>
      <c r="J44" s="21">
        <v>0</v>
      </c>
      <c r="K44" s="21">
        <v>0</v>
      </c>
      <c r="L44" s="21">
        <v>371</v>
      </c>
    </row>
    <row r="45" spans="1:12" ht="12.75" customHeight="1" x14ac:dyDescent="0.2">
      <c r="A45" s="20" t="s">
        <v>129</v>
      </c>
      <c r="B45" s="21">
        <v>135000</v>
      </c>
      <c r="C45" s="21">
        <v>475</v>
      </c>
      <c r="D45" s="21">
        <v>10</v>
      </c>
      <c r="E45" s="21">
        <v>485</v>
      </c>
      <c r="F45" s="21">
        <v>623</v>
      </c>
      <c r="G45" s="21">
        <v>600</v>
      </c>
      <c r="H45" s="21">
        <v>1223</v>
      </c>
      <c r="I45" s="21">
        <v>8</v>
      </c>
      <c r="J45" s="21">
        <v>14</v>
      </c>
      <c r="K45" s="21">
        <v>22</v>
      </c>
      <c r="L45" s="21">
        <v>1245</v>
      </c>
    </row>
    <row r="46" spans="1:12" ht="12.75" customHeight="1" x14ac:dyDescent="0.2">
      <c r="A46" s="20" t="s">
        <v>130</v>
      </c>
      <c r="B46" s="21">
        <v>119000</v>
      </c>
      <c r="C46" s="21">
        <v>756</v>
      </c>
      <c r="D46" s="21">
        <v>31</v>
      </c>
      <c r="E46" s="21">
        <v>787</v>
      </c>
      <c r="F46" s="21">
        <v>917</v>
      </c>
      <c r="G46" s="21">
        <v>987</v>
      </c>
      <c r="H46" s="21">
        <v>1904</v>
      </c>
      <c r="I46" s="21">
        <v>33</v>
      </c>
      <c r="J46" s="21">
        <v>26</v>
      </c>
      <c r="K46" s="21">
        <v>59</v>
      </c>
      <c r="L46" s="21">
        <v>1963</v>
      </c>
    </row>
    <row r="47" spans="1:12" ht="12.75" customHeight="1" x14ac:dyDescent="0.2">
      <c r="A47" s="20" t="s">
        <v>271</v>
      </c>
      <c r="B47" s="21">
        <v>55000</v>
      </c>
      <c r="C47" s="21">
        <v>525</v>
      </c>
      <c r="D47" s="21">
        <v>40</v>
      </c>
      <c r="E47" s="21">
        <v>565</v>
      </c>
      <c r="F47" s="21">
        <v>661</v>
      </c>
      <c r="G47" s="21">
        <v>625</v>
      </c>
      <c r="H47" s="21">
        <v>1286</v>
      </c>
      <c r="I47" s="21">
        <v>9</v>
      </c>
      <c r="J47" s="21">
        <v>42</v>
      </c>
      <c r="K47" s="21">
        <v>51</v>
      </c>
      <c r="L47" s="21">
        <v>1337</v>
      </c>
    </row>
    <row r="48" spans="1:12" ht="12.75" customHeight="1" x14ac:dyDescent="0.2">
      <c r="A48" s="20" t="s">
        <v>135</v>
      </c>
      <c r="B48" s="21">
        <v>74000</v>
      </c>
      <c r="C48" s="21">
        <v>34</v>
      </c>
      <c r="D48" s="21">
        <v>56</v>
      </c>
      <c r="E48" s="21">
        <v>90</v>
      </c>
      <c r="F48" s="21">
        <v>28</v>
      </c>
      <c r="G48" s="21">
        <v>23</v>
      </c>
      <c r="H48" s="21">
        <v>51</v>
      </c>
      <c r="I48" s="21">
        <v>45</v>
      </c>
      <c r="J48" s="21">
        <v>38</v>
      </c>
      <c r="K48" s="21">
        <v>83</v>
      </c>
      <c r="L48" s="21">
        <v>134</v>
      </c>
    </row>
    <row r="49" spans="1:12" ht="12.75" customHeight="1" x14ac:dyDescent="0.2">
      <c r="A49" s="20" t="s">
        <v>132</v>
      </c>
      <c r="B49" s="21">
        <v>48000</v>
      </c>
      <c r="C49" s="21">
        <v>302</v>
      </c>
      <c r="D49" s="21">
        <v>15</v>
      </c>
      <c r="E49" s="21">
        <v>317</v>
      </c>
      <c r="F49" s="21">
        <v>328</v>
      </c>
      <c r="G49" s="21">
        <v>315</v>
      </c>
      <c r="H49" s="21">
        <v>643</v>
      </c>
      <c r="I49" s="21">
        <v>15</v>
      </c>
      <c r="J49" s="21">
        <v>6</v>
      </c>
      <c r="K49" s="21">
        <v>21</v>
      </c>
      <c r="L49" s="21">
        <v>664</v>
      </c>
    </row>
    <row r="50" spans="1:12" ht="12.75" customHeight="1" x14ac:dyDescent="0.2">
      <c r="A50" s="20" t="s">
        <v>272</v>
      </c>
      <c r="B50" s="21">
        <v>99000</v>
      </c>
      <c r="C50" s="21">
        <v>226</v>
      </c>
      <c r="D50" s="21">
        <v>30</v>
      </c>
      <c r="E50" s="21">
        <v>256</v>
      </c>
      <c r="F50" s="21">
        <v>235</v>
      </c>
      <c r="G50" s="21">
        <v>221</v>
      </c>
      <c r="H50" s="21">
        <v>456</v>
      </c>
      <c r="I50" s="21">
        <v>33</v>
      </c>
      <c r="J50" s="21">
        <v>30</v>
      </c>
      <c r="K50" s="21">
        <v>63</v>
      </c>
      <c r="L50" s="21">
        <v>519</v>
      </c>
    </row>
    <row r="51" spans="1:12" ht="12.75" customHeight="1" x14ac:dyDescent="0.2">
      <c r="A51" s="20" t="s">
        <v>134</v>
      </c>
      <c r="B51" s="21">
        <v>147000</v>
      </c>
      <c r="C51" s="21">
        <v>236</v>
      </c>
      <c r="D51" s="21">
        <v>38</v>
      </c>
      <c r="E51" s="21">
        <v>274</v>
      </c>
      <c r="F51" s="21">
        <v>262</v>
      </c>
      <c r="G51" s="21">
        <v>281</v>
      </c>
      <c r="H51" s="21">
        <v>543</v>
      </c>
      <c r="I51" s="21">
        <v>39</v>
      </c>
      <c r="J51" s="21">
        <v>10</v>
      </c>
      <c r="K51" s="21">
        <v>49</v>
      </c>
      <c r="L51" s="21">
        <v>592</v>
      </c>
    </row>
    <row r="52" spans="1:12" ht="12.75" customHeight="1" x14ac:dyDescent="0.2">
      <c r="A52" s="20" t="s">
        <v>273</v>
      </c>
      <c r="B52" s="21">
        <v>144000</v>
      </c>
      <c r="C52" s="21">
        <v>163</v>
      </c>
      <c r="D52" s="21">
        <v>38</v>
      </c>
      <c r="E52" s="21">
        <v>201</v>
      </c>
      <c r="F52" s="21">
        <v>189</v>
      </c>
      <c r="G52" s="21">
        <v>204</v>
      </c>
      <c r="H52" s="21">
        <v>393</v>
      </c>
      <c r="I52" s="21">
        <v>44</v>
      </c>
      <c r="J52" s="21">
        <v>54</v>
      </c>
      <c r="K52" s="21">
        <v>98</v>
      </c>
      <c r="L52" s="21">
        <v>491</v>
      </c>
    </row>
    <row r="53" spans="1:12" ht="12.75" customHeight="1" x14ac:dyDescent="0.2">
      <c r="A53" s="20" t="s">
        <v>274</v>
      </c>
      <c r="B53" s="21">
        <v>103000</v>
      </c>
      <c r="C53" s="21">
        <v>268</v>
      </c>
      <c r="D53" s="21">
        <v>19</v>
      </c>
      <c r="E53" s="21">
        <v>287</v>
      </c>
      <c r="F53" s="21">
        <v>311</v>
      </c>
      <c r="G53" s="21">
        <v>303</v>
      </c>
      <c r="H53" s="21">
        <v>614</v>
      </c>
      <c r="I53" s="21">
        <v>19</v>
      </c>
      <c r="J53" s="21">
        <v>24</v>
      </c>
      <c r="K53" s="21">
        <v>43</v>
      </c>
      <c r="L53" s="21">
        <v>657</v>
      </c>
    </row>
    <row r="54" spans="1:12" ht="12.75" customHeight="1" x14ac:dyDescent="0.2">
      <c r="A54" s="20" t="s">
        <v>275</v>
      </c>
      <c r="B54" s="21">
        <v>35000</v>
      </c>
      <c r="C54" s="21">
        <v>2025</v>
      </c>
      <c r="D54" s="21">
        <v>86</v>
      </c>
      <c r="E54" s="21">
        <v>2111</v>
      </c>
      <c r="F54" s="21">
        <v>2560</v>
      </c>
      <c r="G54" s="21">
        <v>2590</v>
      </c>
      <c r="H54" s="21">
        <v>5150</v>
      </c>
      <c r="I54" s="21">
        <v>76</v>
      </c>
      <c r="J54" s="21">
        <v>104</v>
      </c>
      <c r="K54" s="21">
        <v>180</v>
      </c>
      <c r="L54" s="21">
        <v>5330</v>
      </c>
    </row>
    <row r="55" spans="1:12" ht="12.75" customHeight="1" x14ac:dyDescent="0.2">
      <c r="A55" s="20" t="s">
        <v>151</v>
      </c>
      <c r="B55" s="21">
        <v>65000</v>
      </c>
      <c r="C55" s="21">
        <v>179</v>
      </c>
      <c r="D55" s="21">
        <v>0</v>
      </c>
      <c r="E55" s="21">
        <v>179</v>
      </c>
      <c r="F55" s="21">
        <v>237</v>
      </c>
      <c r="G55" s="21">
        <v>237</v>
      </c>
      <c r="H55" s="21">
        <v>474</v>
      </c>
      <c r="I55" s="21">
        <v>3</v>
      </c>
      <c r="J55" s="21">
        <v>1</v>
      </c>
      <c r="K55" s="21">
        <v>4</v>
      </c>
      <c r="L55" s="21">
        <v>478</v>
      </c>
    </row>
    <row r="56" spans="1:12" ht="12.75" customHeight="1" x14ac:dyDescent="0.2">
      <c r="A56" s="20" t="s">
        <v>152</v>
      </c>
      <c r="B56" s="21">
        <v>25000</v>
      </c>
      <c r="C56" s="21">
        <v>41</v>
      </c>
      <c r="D56" s="21">
        <v>1</v>
      </c>
      <c r="E56" s="21">
        <v>42</v>
      </c>
      <c r="F56" s="21">
        <v>50</v>
      </c>
      <c r="G56" s="21">
        <v>46</v>
      </c>
      <c r="H56" s="21">
        <v>96</v>
      </c>
      <c r="I56" s="21">
        <v>0</v>
      </c>
      <c r="J56" s="21">
        <v>1</v>
      </c>
      <c r="K56" s="21">
        <v>1</v>
      </c>
      <c r="L56" s="21">
        <v>97</v>
      </c>
    </row>
    <row r="57" spans="1:12" ht="12.75" customHeight="1" x14ac:dyDescent="0.2">
      <c r="A57" s="20" t="s">
        <v>276</v>
      </c>
      <c r="B57" s="21">
        <v>126000</v>
      </c>
      <c r="C57" s="21">
        <v>13</v>
      </c>
      <c r="D57" s="21">
        <v>0</v>
      </c>
      <c r="E57" s="21">
        <v>13</v>
      </c>
      <c r="F57" s="21">
        <v>17</v>
      </c>
      <c r="G57" s="21">
        <v>21</v>
      </c>
      <c r="H57" s="21">
        <v>38</v>
      </c>
      <c r="I57" s="21">
        <v>1</v>
      </c>
      <c r="J57" s="21">
        <v>0</v>
      </c>
      <c r="K57" s="21">
        <v>1</v>
      </c>
      <c r="L57" s="21">
        <v>39</v>
      </c>
    </row>
    <row r="58" spans="1:12" ht="12.75" customHeight="1" x14ac:dyDescent="0.2">
      <c r="A58" s="20" t="s">
        <v>277</v>
      </c>
      <c r="B58" s="21">
        <v>93000</v>
      </c>
      <c r="C58" s="21">
        <v>11</v>
      </c>
      <c r="D58" s="21">
        <v>0</v>
      </c>
      <c r="E58" s="21">
        <v>11</v>
      </c>
      <c r="F58" s="21">
        <v>14</v>
      </c>
      <c r="G58" s="21">
        <v>12</v>
      </c>
      <c r="H58" s="21">
        <v>26</v>
      </c>
      <c r="I58" s="21">
        <v>0</v>
      </c>
      <c r="J58" s="21">
        <v>0</v>
      </c>
      <c r="K58" s="21">
        <v>0</v>
      </c>
      <c r="L58" s="21">
        <v>26</v>
      </c>
    </row>
    <row r="59" spans="1:12" ht="12.75" customHeight="1" x14ac:dyDescent="0.2">
      <c r="A59" s="20" t="s">
        <v>153</v>
      </c>
      <c r="B59" s="21">
        <v>117000</v>
      </c>
      <c r="C59" s="21">
        <v>34</v>
      </c>
      <c r="D59" s="21">
        <v>0</v>
      </c>
      <c r="E59" s="21">
        <v>34</v>
      </c>
      <c r="F59" s="21">
        <v>36</v>
      </c>
      <c r="G59" s="21">
        <v>33</v>
      </c>
      <c r="H59" s="21">
        <v>69</v>
      </c>
      <c r="I59" s="21">
        <v>0</v>
      </c>
      <c r="J59" s="21">
        <v>1</v>
      </c>
      <c r="K59" s="21">
        <v>1</v>
      </c>
      <c r="L59" s="21">
        <v>70</v>
      </c>
    </row>
    <row r="60" spans="1:12" ht="12.75" customHeight="1" x14ac:dyDescent="0.2">
      <c r="A60" s="20" t="s">
        <v>154</v>
      </c>
      <c r="B60" s="21">
        <v>10000</v>
      </c>
      <c r="C60" s="21">
        <v>41</v>
      </c>
      <c r="D60" s="21">
        <v>0</v>
      </c>
      <c r="E60" s="21">
        <v>41</v>
      </c>
      <c r="F60" s="21">
        <v>45</v>
      </c>
      <c r="G60" s="21">
        <v>39</v>
      </c>
      <c r="H60" s="21">
        <v>84</v>
      </c>
      <c r="I60" s="21">
        <v>0</v>
      </c>
      <c r="J60" s="21">
        <v>0</v>
      </c>
      <c r="K60" s="21">
        <v>0</v>
      </c>
      <c r="L60" s="21">
        <v>84</v>
      </c>
    </row>
    <row r="61" spans="1:12" ht="12.75" customHeight="1" x14ac:dyDescent="0.2">
      <c r="A61" s="20" t="s">
        <v>278</v>
      </c>
      <c r="B61" s="21">
        <v>57000</v>
      </c>
      <c r="C61" s="21">
        <v>27</v>
      </c>
      <c r="D61" s="21">
        <v>0</v>
      </c>
      <c r="E61" s="21">
        <v>27</v>
      </c>
      <c r="F61" s="21">
        <v>32</v>
      </c>
      <c r="G61" s="21">
        <v>31</v>
      </c>
      <c r="H61" s="21">
        <v>63</v>
      </c>
      <c r="I61" s="21">
        <v>0</v>
      </c>
      <c r="J61" s="21">
        <v>1</v>
      </c>
      <c r="K61" s="21">
        <v>1</v>
      </c>
      <c r="L61" s="21">
        <v>64</v>
      </c>
    </row>
    <row r="62" spans="1:12" ht="12.75" customHeight="1" x14ac:dyDescent="0.2">
      <c r="A62" s="20" t="s">
        <v>409</v>
      </c>
      <c r="B62" s="21">
        <v>86000</v>
      </c>
      <c r="C62" s="21">
        <v>1</v>
      </c>
      <c r="D62" s="21">
        <v>0</v>
      </c>
      <c r="E62" s="21">
        <v>1</v>
      </c>
      <c r="F62" s="21">
        <v>1</v>
      </c>
      <c r="G62" s="21">
        <v>0</v>
      </c>
      <c r="H62" s="21">
        <v>1</v>
      </c>
      <c r="I62" s="21">
        <v>0</v>
      </c>
      <c r="J62" s="21">
        <v>0</v>
      </c>
      <c r="K62" s="21">
        <v>0</v>
      </c>
      <c r="L62" s="21">
        <v>1</v>
      </c>
    </row>
    <row r="63" spans="1:12" ht="12.75" customHeight="1" x14ac:dyDescent="0.2">
      <c r="A63" s="20" t="s">
        <v>157</v>
      </c>
      <c r="B63" s="21">
        <v>98000</v>
      </c>
      <c r="C63" s="21">
        <v>134</v>
      </c>
      <c r="D63" s="21">
        <v>3</v>
      </c>
      <c r="E63" s="21">
        <v>137</v>
      </c>
      <c r="F63" s="21">
        <v>205</v>
      </c>
      <c r="G63" s="21">
        <v>178</v>
      </c>
      <c r="H63" s="21">
        <v>383</v>
      </c>
      <c r="I63" s="21">
        <v>2</v>
      </c>
      <c r="J63" s="21">
        <v>5</v>
      </c>
      <c r="K63" s="21">
        <v>7</v>
      </c>
      <c r="L63" s="21">
        <v>390</v>
      </c>
    </row>
    <row r="64" spans="1:12" ht="12.75" customHeight="1" x14ac:dyDescent="0.2">
      <c r="A64" s="20" t="s">
        <v>279</v>
      </c>
      <c r="B64" s="21">
        <v>125000</v>
      </c>
      <c r="C64" s="21">
        <v>206</v>
      </c>
      <c r="D64" s="21">
        <v>0</v>
      </c>
      <c r="E64" s="21">
        <v>206</v>
      </c>
      <c r="F64" s="21">
        <v>277</v>
      </c>
      <c r="G64" s="21">
        <v>267</v>
      </c>
      <c r="H64" s="21">
        <v>544</v>
      </c>
      <c r="I64" s="21">
        <v>0</v>
      </c>
      <c r="J64" s="21">
        <v>0</v>
      </c>
      <c r="K64" s="21">
        <v>0</v>
      </c>
      <c r="L64" s="21">
        <v>544</v>
      </c>
    </row>
    <row r="65" spans="1:12" ht="12.75" customHeight="1" x14ac:dyDescent="0.2">
      <c r="A65" s="20" t="s">
        <v>162</v>
      </c>
      <c r="B65" s="21">
        <v>129000</v>
      </c>
      <c r="C65" s="21">
        <v>71</v>
      </c>
      <c r="D65" s="21">
        <v>0</v>
      </c>
      <c r="E65" s="21">
        <v>71</v>
      </c>
      <c r="F65" s="21">
        <v>105</v>
      </c>
      <c r="G65" s="21">
        <v>105</v>
      </c>
      <c r="H65" s="21">
        <v>210</v>
      </c>
      <c r="I65" s="21">
        <v>0</v>
      </c>
      <c r="J65" s="21">
        <v>0</v>
      </c>
      <c r="K65" s="21">
        <v>0</v>
      </c>
      <c r="L65" s="21">
        <v>210</v>
      </c>
    </row>
    <row r="66" spans="1:12" ht="12.75" customHeight="1" x14ac:dyDescent="0.2">
      <c r="A66" s="20" t="s">
        <v>163</v>
      </c>
      <c r="B66" s="21">
        <v>128000</v>
      </c>
      <c r="C66" s="21">
        <v>24</v>
      </c>
      <c r="D66" s="21">
        <v>0</v>
      </c>
      <c r="E66" s="21">
        <v>24</v>
      </c>
      <c r="F66" s="21">
        <v>29</v>
      </c>
      <c r="G66" s="21">
        <v>27</v>
      </c>
      <c r="H66" s="21">
        <v>56</v>
      </c>
      <c r="I66" s="21">
        <v>0</v>
      </c>
      <c r="J66" s="21">
        <v>0</v>
      </c>
      <c r="K66" s="21">
        <v>0</v>
      </c>
      <c r="L66" s="21">
        <v>56</v>
      </c>
    </row>
    <row r="67" spans="1:12" ht="12.75" customHeight="1" x14ac:dyDescent="0.2">
      <c r="A67" s="20" t="s">
        <v>164</v>
      </c>
      <c r="B67" s="21">
        <v>104000</v>
      </c>
      <c r="C67" s="21">
        <v>8</v>
      </c>
      <c r="D67" s="21">
        <v>0</v>
      </c>
      <c r="E67" s="21">
        <v>8</v>
      </c>
      <c r="F67" s="21">
        <v>8</v>
      </c>
      <c r="G67" s="21">
        <v>10</v>
      </c>
      <c r="H67" s="21">
        <v>18</v>
      </c>
      <c r="I67" s="21">
        <v>0</v>
      </c>
      <c r="J67" s="21">
        <v>0</v>
      </c>
      <c r="K67" s="21">
        <v>0</v>
      </c>
      <c r="L67" s="21">
        <v>18</v>
      </c>
    </row>
    <row r="68" spans="1:12" ht="12.75" customHeight="1" x14ac:dyDescent="0.2">
      <c r="A68" s="20" t="s">
        <v>165</v>
      </c>
      <c r="B68" s="21">
        <v>37000</v>
      </c>
      <c r="C68" s="21">
        <v>26</v>
      </c>
      <c r="D68" s="21">
        <v>0</v>
      </c>
      <c r="E68" s="21">
        <v>26</v>
      </c>
      <c r="F68" s="21">
        <v>26</v>
      </c>
      <c r="G68" s="21">
        <v>30</v>
      </c>
      <c r="H68" s="21">
        <v>56</v>
      </c>
      <c r="I68" s="21">
        <v>1</v>
      </c>
      <c r="J68" s="21">
        <v>0</v>
      </c>
      <c r="K68" s="21">
        <v>1</v>
      </c>
      <c r="L68" s="21">
        <v>57</v>
      </c>
    </row>
    <row r="69" spans="1:12" ht="12.75" customHeight="1" x14ac:dyDescent="0.2">
      <c r="A69" s="20" t="s">
        <v>280</v>
      </c>
      <c r="B69" s="21">
        <v>133000</v>
      </c>
      <c r="C69" s="21">
        <v>897</v>
      </c>
      <c r="D69" s="21">
        <v>45</v>
      </c>
      <c r="E69" s="21">
        <v>942</v>
      </c>
      <c r="F69" s="21">
        <v>1072</v>
      </c>
      <c r="G69" s="21">
        <v>1119</v>
      </c>
      <c r="H69" s="21">
        <v>2191</v>
      </c>
      <c r="I69" s="21">
        <v>58</v>
      </c>
      <c r="J69" s="21">
        <v>34</v>
      </c>
      <c r="K69" s="21">
        <v>92</v>
      </c>
      <c r="L69" s="21">
        <v>2283</v>
      </c>
    </row>
    <row r="70" spans="1:12" ht="12.75" customHeight="1" x14ac:dyDescent="0.2">
      <c r="A70" s="20" t="s">
        <v>168</v>
      </c>
      <c r="B70" s="21">
        <v>132000</v>
      </c>
      <c r="C70" s="21">
        <v>370</v>
      </c>
      <c r="D70" s="21">
        <v>27</v>
      </c>
      <c r="E70" s="21">
        <v>397</v>
      </c>
      <c r="F70" s="21">
        <v>440</v>
      </c>
      <c r="G70" s="21">
        <v>450</v>
      </c>
      <c r="H70" s="21">
        <v>890</v>
      </c>
      <c r="I70" s="21">
        <v>19</v>
      </c>
      <c r="J70" s="21">
        <v>17</v>
      </c>
      <c r="K70" s="21">
        <v>36</v>
      </c>
      <c r="L70" s="21">
        <v>926</v>
      </c>
    </row>
    <row r="71" spans="1:12" ht="12.75" customHeight="1" x14ac:dyDescent="0.2">
      <c r="A71" s="20" t="s">
        <v>169</v>
      </c>
      <c r="B71" s="21">
        <v>118000</v>
      </c>
      <c r="C71" s="21">
        <v>123</v>
      </c>
      <c r="D71" s="21">
        <v>0</v>
      </c>
      <c r="E71" s="21">
        <v>123</v>
      </c>
      <c r="F71" s="21">
        <v>147</v>
      </c>
      <c r="G71" s="21">
        <v>136</v>
      </c>
      <c r="H71" s="21">
        <v>283</v>
      </c>
      <c r="I71" s="21">
        <v>0</v>
      </c>
      <c r="J71" s="21">
        <v>2</v>
      </c>
      <c r="K71" s="21">
        <v>2</v>
      </c>
      <c r="L71" s="21">
        <v>285</v>
      </c>
    </row>
    <row r="72" spans="1:12" ht="12.75" customHeight="1" x14ac:dyDescent="0.2">
      <c r="A72" s="20" t="s">
        <v>170</v>
      </c>
      <c r="B72" s="21">
        <v>113000</v>
      </c>
      <c r="C72" s="21">
        <v>140</v>
      </c>
      <c r="D72" s="21">
        <v>0</v>
      </c>
      <c r="E72" s="21">
        <v>140</v>
      </c>
      <c r="F72" s="21">
        <v>196</v>
      </c>
      <c r="G72" s="21">
        <v>189</v>
      </c>
      <c r="H72" s="21">
        <v>385</v>
      </c>
      <c r="I72" s="21">
        <v>0</v>
      </c>
      <c r="J72" s="21">
        <v>1</v>
      </c>
      <c r="K72" s="21">
        <v>1</v>
      </c>
      <c r="L72" s="21">
        <v>386</v>
      </c>
    </row>
    <row r="73" spans="1:12" ht="12.75" customHeight="1" x14ac:dyDescent="0.2">
      <c r="A73" s="20" t="s">
        <v>173</v>
      </c>
      <c r="B73" s="21">
        <v>36000</v>
      </c>
      <c r="C73" s="21">
        <v>382</v>
      </c>
      <c r="D73" s="21">
        <v>1</v>
      </c>
      <c r="E73" s="21">
        <v>383</v>
      </c>
      <c r="F73" s="21">
        <v>437</v>
      </c>
      <c r="G73" s="21">
        <v>421</v>
      </c>
      <c r="H73" s="21">
        <v>858</v>
      </c>
      <c r="I73" s="21">
        <v>2</v>
      </c>
      <c r="J73" s="21">
        <v>5</v>
      </c>
      <c r="K73" s="21">
        <v>7</v>
      </c>
      <c r="L73" s="21">
        <v>865</v>
      </c>
    </row>
    <row r="74" spans="1:12" ht="12.75" customHeight="1" x14ac:dyDescent="0.2">
      <c r="A74" s="20" t="s">
        <v>174</v>
      </c>
      <c r="B74" s="21">
        <v>8000</v>
      </c>
      <c r="C74" s="21">
        <v>412</v>
      </c>
      <c r="D74" s="21">
        <v>13</v>
      </c>
      <c r="E74" s="21">
        <v>425</v>
      </c>
      <c r="F74" s="21">
        <v>548</v>
      </c>
      <c r="G74" s="21">
        <v>524</v>
      </c>
      <c r="H74" s="21">
        <v>1072</v>
      </c>
      <c r="I74" s="21">
        <v>13</v>
      </c>
      <c r="J74" s="21">
        <v>17</v>
      </c>
      <c r="K74" s="21">
        <v>30</v>
      </c>
      <c r="L74" s="21">
        <v>1102</v>
      </c>
    </row>
    <row r="75" spans="1:12" ht="12.75" customHeight="1" x14ac:dyDescent="0.2">
      <c r="A75" s="20" t="s">
        <v>175</v>
      </c>
      <c r="B75" s="21">
        <v>148000</v>
      </c>
      <c r="C75" s="21">
        <v>99</v>
      </c>
      <c r="D75" s="21">
        <v>0</v>
      </c>
      <c r="E75" s="21">
        <v>99</v>
      </c>
      <c r="F75" s="21">
        <v>118</v>
      </c>
      <c r="G75" s="21">
        <v>116</v>
      </c>
      <c r="H75" s="21">
        <v>234</v>
      </c>
      <c r="I75" s="21">
        <v>1</v>
      </c>
      <c r="J75" s="21">
        <v>0</v>
      </c>
      <c r="K75" s="21">
        <v>1</v>
      </c>
      <c r="L75" s="21">
        <v>235</v>
      </c>
    </row>
    <row r="76" spans="1:12" ht="12.75" customHeight="1" x14ac:dyDescent="0.2">
      <c r="A76" s="20" t="s">
        <v>178</v>
      </c>
      <c r="B76" s="21">
        <v>101000</v>
      </c>
      <c r="C76" s="21">
        <v>564</v>
      </c>
      <c r="D76" s="21">
        <v>66</v>
      </c>
      <c r="E76" s="21">
        <v>630</v>
      </c>
      <c r="F76" s="21">
        <v>590</v>
      </c>
      <c r="G76" s="21">
        <v>577</v>
      </c>
      <c r="H76" s="21">
        <v>1167</v>
      </c>
      <c r="I76" s="21">
        <v>67</v>
      </c>
      <c r="J76" s="21">
        <v>45</v>
      </c>
      <c r="K76" s="21">
        <v>112</v>
      </c>
      <c r="L76" s="21">
        <v>1279</v>
      </c>
    </row>
    <row r="77" spans="1:12" ht="12.75" customHeight="1" x14ac:dyDescent="0.2">
      <c r="A77" s="20" t="s">
        <v>281</v>
      </c>
      <c r="B77" s="21">
        <v>75000</v>
      </c>
      <c r="C77" s="21">
        <v>2200</v>
      </c>
      <c r="D77" s="21">
        <v>133</v>
      </c>
      <c r="E77" s="21">
        <v>2333</v>
      </c>
      <c r="F77" s="21">
        <v>2632</v>
      </c>
      <c r="G77" s="21">
        <v>2603</v>
      </c>
      <c r="H77" s="21">
        <v>5235</v>
      </c>
      <c r="I77" s="21">
        <v>128</v>
      </c>
      <c r="J77" s="21">
        <v>116</v>
      </c>
      <c r="K77" s="21">
        <v>244</v>
      </c>
      <c r="L77" s="21">
        <v>5479</v>
      </c>
    </row>
    <row r="78" spans="1:12" ht="12.75" customHeight="1" x14ac:dyDescent="0.2">
      <c r="A78" s="20" t="s">
        <v>282</v>
      </c>
      <c r="B78" s="21">
        <v>56000</v>
      </c>
      <c r="C78" s="21">
        <v>2</v>
      </c>
      <c r="D78" s="21">
        <v>54</v>
      </c>
      <c r="E78" s="21">
        <v>56</v>
      </c>
      <c r="F78" s="21">
        <v>2</v>
      </c>
      <c r="G78" s="21">
        <v>1</v>
      </c>
      <c r="H78" s="21">
        <v>3</v>
      </c>
      <c r="I78" s="21">
        <v>35</v>
      </c>
      <c r="J78" s="21">
        <v>37</v>
      </c>
      <c r="K78" s="21">
        <v>72</v>
      </c>
      <c r="L78" s="21">
        <v>75</v>
      </c>
    </row>
    <row r="79" spans="1:12" ht="12.75" customHeight="1" x14ac:dyDescent="0.2">
      <c r="A79" s="20" t="s">
        <v>183</v>
      </c>
      <c r="B79" s="21">
        <v>151000</v>
      </c>
      <c r="C79" s="21">
        <v>546</v>
      </c>
      <c r="D79" s="21">
        <v>20</v>
      </c>
      <c r="E79" s="21">
        <v>566</v>
      </c>
      <c r="F79" s="21">
        <v>687</v>
      </c>
      <c r="G79" s="21">
        <v>690</v>
      </c>
      <c r="H79" s="21">
        <v>1377</v>
      </c>
      <c r="I79" s="21">
        <v>31</v>
      </c>
      <c r="J79" s="21">
        <v>20</v>
      </c>
      <c r="K79" s="21">
        <v>51</v>
      </c>
      <c r="L79" s="21">
        <v>1428</v>
      </c>
    </row>
    <row r="80" spans="1:12" ht="12.75" customHeight="1" x14ac:dyDescent="0.2">
      <c r="A80" s="20" t="s">
        <v>184</v>
      </c>
      <c r="B80" s="21">
        <v>90000</v>
      </c>
      <c r="C80" s="21">
        <v>174</v>
      </c>
      <c r="D80" s="21">
        <v>3</v>
      </c>
      <c r="E80" s="21">
        <v>177</v>
      </c>
      <c r="F80" s="21">
        <v>214</v>
      </c>
      <c r="G80" s="21">
        <v>214</v>
      </c>
      <c r="H80" s="21">
        <v>428</v>
      </c>
      <c r="I80" s="21">
        <v>0</v>
      </c>
      <c r="J80" s="21">
        <v>4</v>
      </c>
      <c r="K80" s="21">
        <v>4</v>
      </c>
      <c r="L80" s="21">
        <v>432</v>
      </c>
    </row>
    <row r="81" spans="1:12" ht="12.75" customHeight="1" x14ac:dyDescent="0.2">
      <c r="A81" s="20" t="s">
        <v>185</v>
      </c>
      <c r="B81" s="21">
        <v>31000</v>
      </c>
      <c r="C81" s="21">
        <v>259</v>
      </c>
      <c r="D81" s="21">
        <v>5</v>
      </c>
      <c r="E81" s="21">
        <v>264</v>
      </c>
      <c r="F81" s="21">
        <v>373</v>
      </c>
      <c r="G81" s="21">
        <v>342</v>
      </c>
      <c r="H81" s="21">
        <v>715</v>
      </c>
      <c r="I81" s="21">
        <v>7</v>
      </c>
      <c r="J81" s="21">
        <v>11</v>
      </c>
      <c r="K81" s="21">
        <v>18</v>
      </c>
      <c r="L81" s="21">
        <v>733</v>
      </c>
    </row>
    <row r="82" spans="1:12" ht="12.75" customHeight="1" x14ac:dyDescent="0.2">
      <c r="A82" s="20" t="s">
        <v>283</v>
      </c>
      <c r="B82" s="21">
        <v>66000</v>
      </c>
      <c r="C82" s="21">
        <v>140</v>
      </c>
      <c r="D82" s="21">
        <v>3</v>
      </c>
      <c r="E82" s="21">
        <v>143</v>
      </c>
      <c r="F82" s="21">
        <v>162</v>
      </c>
      <c r="G82" s="21">
        <v>149</v>
      </c>
      <c r="H82" s="21">
        <v>311</v>
      </c>
      <c r="I82" s="21">
        <v>3</v>
      </c>
      <c r="J82" s="21">
        <v>2</v>
      </c>
      <c r="K82" s="21">
        <v>5</v>
      </c>
      <c r="L82" s="21">
        <v>316</v>
      </c>
    </row>
    <row r="83" spans="1:12" ht="12.75" customHeight="1" x14ac:dyDescent="0.2">
      <c r="A83" s="20" t="s">
        <v>284</v>
      </c>
      <c r="B83" s="21">
        <v>71000</v>
      </c>
      <c r="C83" s="21">
        <v>53</v>
      </c>
      <c r="D83" s="21">
        <v>7</v>
      </c>
      <c r="E83" s="21">
        <v>60</v>
      </c>
      <c r="F83" s="21">
        <v>57</v>
      </c>
      <c r="G83" s="21">
        <v>45</v>
      </c>
      <c r="H83" s="21">
        <v>102</v>
      </c>
      <c r="I83" s="21">
        <v>9</v>
      </c>
      <c r="J83" s="21">
        <v>3</v>
      </c>
      <c r="K83" s="21">
        <v>12</v>
      </c>
      <c r="L83" s="21">
        <v>114</v>
      </c>
    </row>
    <row r="84" spans="1:12" ht="12.75" customHeight="1" x14ac:dyDescent="0.2">
      <c r="A84" s="20" t="s">
        <v>188</v>
      </c>
      <c r="B84" s="21">
        <v>26000</v>
      </c>
      <c r="C84" s="21">
        <v>138</v>
      </c>
      <c r="D84" s="21">
        <v>36</v>
      </c>
      <c r="E84" s="21">
        <v>174</v>
      </c>
      <c r="F84" s="21">
        <v>193</v>
      </c>
      <c r="G84" s="21">
        <v>174</v>
      </c>
      <c r="H84" s="21">
        <v>367</v>
      </c>
      <c r="I84" s="21">
        <v>28</v>
      </c>
      <c r="J84" s="21">
        <v>23</v>
      </c>
      <c r="K84" s="21">
        <v>51</v>
      </c>
      <c r="L84" s="21">
        <v>418</v>
      </c>
    </row>
    <row r="85" spans="1:12" ht="12.75" customHeight="1" x14ac:dyDescent="0.2">
      <c r="A85" s="20" t="s">
        <v>189</v>
      </c>
      <c r="B85" s="21">
        <v>123000</v>
      </c>
      <c r="C85" s="21">
        <v>29</v>
      </c>
      <c r="D85" s="21">
        <v>2</v>
      </c>
      <c r="E85" s="21">
        <v>31</v>
      </c>
      <c r="F85" s="21">
        <v>39</v>
      </c>
      <c r="G85" s="21">
        <v>37</v>
      </c>
      <c r="H85" s="21">
        <v>76</v>
      </c>
      <c r="I85" s="21">
        <v>4</v>
      </c>
      <c r="J85" s="21">
        <v>4</v>
      </c>
      <c r="K85" s="21">
        <v>8</v>
      </c>
      <c r="L85" s="21">
        <v>84</v>
      </c>
    </row>
    <row r="86" spans="1:12" ht="12.75" customHeight="1" x14ac:dyDescent="0.2">
      <c r="A86" s="20" t="s">
        <v>190</v>
      </c>
      <c r="B86" s="21">
        <v>100000</v>
      </c>
      <c r="C86" s="21">
        <v>31</v>
      </c>
      <c r="D86" s="21">
        <v>0</v>
      </c>
      <c r="E86" s="21">
        <v>31</v>
      </c>
      <c r="F86" s="21">
        <v>40</v>
      </c>
      <c r="G86" s="21">
        <v>39</v>
      </c>
      <c r="H86" s="21">
        <v>79</v>
      </c>
      <c r="I86" s="21">
        <v>0</v>
      </c>
      <c r="J86" s="21">
        <v>1</v>
      </c>
      <c r="K86" s="21">
        <v>1</v>
      </c>
      <c r="L86" s="21">
        <v>80</v>
      </c>
    </row>
    <row r="87" spans="1:12" ht="12.75" customHeight="1" x14ac:dyDescent="0.2">
      <c r="A87" s="20" t="s">
        <v>191</v>
      </c>
      <c r="B87" s="21">
        <v>152000</v>
      </c>
      <c r="C87" s="21">
        <v>243</v>
      </c>
      <c r="D87" s="21">
        <v>13</v>
      </c>
      <c r="E87" s="21">
        <v>256</v>
      </c>
      <c r="F87" s="21">
        <v>308</v>
      </c>
      <c r="G87" s="21">
        <v>271</v>
      </c>
      <c r="H87" s="21">
        <v>579</v>
      </c>
      <c r="I87" s="21">
        <v>15</v>
      </c>
      <c r="J87" s="21">
        <v>13</v>
      </c>
      <c r="K87" s="21">
        <v>28</v>
      </c>
      <c r="L87" s="21">
        <v>607</v>
      </c>
    </row>
    <row r="88" spans="1:12" ht="12.75" customHeight="1" x14ac:dyDescent="0.2">
      <c r="A88" s="20" t="s">
        <v>192</v>
      </c>
      <c r="B88" s="21">
        <v>59000</v>
      </c>
      <c r="C88" s="21">
        <v>571</v>
      </c>
      <c r="D88" s="21">
        <v>5</v>
      </c>
      <c r="E88" s="21">
        <v>576</v>
      </c>
      <c r="F88" s="21">
        <v>617</v>
      </c>
      <c r="G88" s="21">
        <v>609</v>
      </c>
      <c r="H88" s="21">
        <v>1226</v>
      </c>
      <c r="I88" s="21">
        <v>5</v>
      </c>
      <c r="J88" s="21">
        <v>5</v>
      </c>
      <c r="K88" s="21">
        <v>10</v>
      </c>
      <c r="L88" s="21">
        <v>1236</v>
      </c>
    </row>
    <row r="89" spans="1:12" ht="12.75" customHeight="1" x14ac:dyDescent="0.2">
      <c r="A89" s="20" t="s">
        <v>193</v>
      </c>
      <c r="B89" s="21">
        <v>73000</v>
      </c>
      <c r="C89" s="21">
        <v>89</v>
      </c>
      <c r="D89" s="21">
        <v>6</v>
      </c>
      <c r="E89" s="21">
        <v>95</v>
      </c>
      <c r="F89" s="21">
        <v>129</v>
      </c>
      <c r="G89" s="21">
        <v>125</v>
      </c>
      <c r="H89" s="21">
        <v>254</v>
      </c>
      <c r="I89" s="21">
        <v>6</v>
      </c>
      <c r="J89" s="21">
        <v>4</v>
      </c>
      <c r="K89" s="21">
        <v>10</v>
      </c>
      <c r="L89" s="21">
        <v>264</v>
      </c>
    </row>
    <row r="90" spans="1:12" ht="12.75" customHeight="1" x14ac:dyDescent="0.2">
      <c r="A90" s="20" t="s">
        <v>194</v>
      </c>
      <c r="B90" s="21">
        <v>130000</v>
      </c>
      <c r="C90" s="21">
        <v>135</v>
      </c>
      <c r="D90" s="21">
        <v>2</v>
      </c>
      <c r="E90" s="21">
        <v>137</v>
      </c>
      <c r="F90" s="21">
        <v>157</v>
      </c>
      <c r="G90" s="21">
        <v>152</v>
      </c>
      <c r="H90" s="21">
        <v>309</v>
      </c>
      <c r="I90" s="21">
        <v>2</v>
      </c>
      <c r="J90" s="21">
        <v>2</v>
      </c>
      <c r="K90" s="21">
        <v>4</v>
      </c>
      <c r="L90" s="21">
        <v>313</v>
      </c>
    </row>
    <row r="91" spans="1:12" ht="12.75" customHeight="1" x14ac:dyDescent="0.2">
      <c r="A91" s="20" t="s">
        <v>195</v>
      </c>
      <c r="B91" s="21">
        <v>16000</v>
      </c>
      <c r="C91" s="21">
        <v>144</v>
      </c>
      <c r="D91" s="21">
        <v>3</v>
      </c>
      <c r="E91" s="21">
        <v>147</v>
      </c>
      <c r="F91" s="21">
        <v>187</v>
      </c>
      <c r="G91" s="21">
        <v>185</v>
      </c>
      <c r="H91" s="21">
        <v>372</v>
      </c>
      <c r="I91" s="21">
        <v>7</v>
      </c>
      <c r="J91" s="21">
        <v>4</v>
      </c>
      <c r="K91" s="21">
        <v>11</v>
      </c>
      <c r="L91" s="21">
        <v>383</v>
      </c>
    </row>
    <row r="92" spans="1:12" ht="12.75" customHeight="1" x14ac:dyDescent="0.2">
      <c r="A92" s="20" t="s">
        <v>104</v>
      </c>
      <c r="B92" s="21">
        <v>33000</v>
      </c>
      <c r="C92" s="21">
        <v>108</v>
      </c>
      <c r="D92" s="21">
        <v>8</v>
      </c>
      <c r="E92" s="21">
        <v>116</v>
      </c>
      <c r="F92" s="21">
        <v>144</v>
      </c>
      <c r="G92" s="21">
        <v>140</v>
      </c>
      <c r="H92" s="21">
        <v>284</v>
      </c>
      <c r="I92" s="21">
        <v>9</v>
      </c>
      <c r="J92" s="21">
        <v>4</v>
      </c>
      <c r="K92" s="21">
        <v>13</v>
      </c>
      <c r="L92" s="21">
        <v>297</v>
      </c>
    </row>
    <row r="93" spans="1:12" ht="12.75" customHeight="1" x14ac:dyDescent="0.2">
      <c r="A93" s="20" t="s">
        <v>74</v>
      </c>
      <c r="B93" s="21">
        <v>109000</v>
      </c>
      <c r="C93" s="21">
        <v>267</v>
      </c>
      <c r="D93" s="21">
        <v>18</v>
      </c>
      <c r="E93" s="21">
        <v>285</v>
      </c>
      <c r="F93" s="21">
        <v>305</v>
      </c>
      <c r="G93" s="21">
        <v>315</v>
      </c>
      <c r="H93" s="21">
        <v>620</v>
      </c>
      <c r="I93" s="21">
        <v>13</v>
      </c>
      <c r="J93" s="21">
        <v>16</v>
      </c>
      <c r="K93" s="21">
        <v>29</v>
      </c>
      <c r="L93" s="21">
        <v>649</v>
      </c>
    </row>
    <row r="94" spans="1:12" ht="12.75" customHeight="1" x14ac:dyDescent="0.2">
      <c r="A94" s="20" t="s">
        <v>285</v>
      </c>
      <c r="B94" s="21">
        <v>32001</v>
      </c>
      <c r="C94" s="21">
        <v>232</v>
      </c>
      <c r="D94" s="21">
        <v>3</v>
      </c>
      <c r="E94" s="21">
        <v>235</v>
      </c>
      <c r="F94" s="21">
        <v>269</v>
      </c>
      <c r="G94" s="21">
        <v>272</v>
      </c>
      <c r="H94" s="21">
        <v>541</v>
      </c>
      <c r="I94" s="21">
        <v>3</v>
      </c>
      <c r="J94" s="21">
        <v>2</v>
      </c>
      <c r="K94" s="21">
        <v>5</v>
      </c>
      <c r="L94" s="21">
        <v>546</v>
      </c>
    </row>
    <row r="95" spans="1:12" ht="12.75" customHeight="1" x14ac:dyDescent="0.2">
      <c r="A95" s="20" t="s">
        <v>286</v>
      </c>
      <c r="B95" s="21">
        <v>32002</v>
      </c>
      <c r="C95" s="21">
        <v>217</v>
      </c>
      <c r="D95" s="21">
        <v>0</v>
      </c>
      <c r="E95" s="21">
        <v>217</v>
      </c>
      <c r="F95" s="21">
        <v>242</v>
      </c>
      <c r="G95" s="21">
        <v>262</v>
      </c>
      <c r="H95" s="21">
        <v>504</v>
      </c>
      <c r="I95" s="21">
        <v>2</v>
      </c>
      <c r="J95" s="21">
        <v>0</v>
      </c>
      <c r="K95" s="21">
        <v>2</v>
      </c>
      <c r="L95" s="21">
        <v>506</v>
      </c>
    </row>
    <row r="96" spans="1:12" ht="12.75" customHeight="1" x14ac:dyDescent="0.2">
      <c r="A96" s="20" t="s">
        <v>287</v>
      </c>
      <c r="B96" s="21">
        <v>32003</v>
      </c>
      <c r="C96" s="21">
        <v>218</v>
      </c>
      <c r="D96" s="21">
        <v>1</v>
      </c>
      <c r="E96" s="21">
        <v>219</v>
      </c>
      <c r="F96" s="21">
        <v>252</v>
      </c>
      <c r="G96" s="21">
        <v>259</v>
      </c>
      <c r="H96" s="21">
        <v>511</v>
      </c>
      <c r="I96" s="21">
        <v>2</v>
      </c>
      <c r="J96" s="21">
        <v>3</v>
      </c>
      <c r="K96" s="21">
        <v>5</v>
      </c>
      <c r="L96" s="21">
        <v>516</v>
      </c>
    </row>
    <row r="97" spans="1:12" ht="12.75" customHeight="1" x14ac:dyDescent="0.2">
      <c r="A97" s="20" t="s">
        <v>288</v>
      </c>
      <c r="B97" s="21">
        <v>21000</v>
      </c>
      <c r="C97" s="21">
        <v>151</v>
      </c>
      <c r="D97" s="21">
        <v>3</v>
      </c>
      <c r="E97" s="21">
        <v>154</v>
      </c>
      <c r="F97" s="21">
        <v>182</v>
      </c>
      <c r="G97" s="21">
        <v>201</v>
      </c>
      <c r="H97" s="21">
        <v>383</v>
      </c>
      <c r="I97" s="21">
        <v>7</v>
      </c>
      <c r="J97" s="21">
        <v>5</v>
      </c>
      <c r="K97" s="21">
        <v>12</v>
      </c>
      <c r="L97" s="21">
        <v>395</v>
      </c>
    </row>
    <row r="98" spans="1:12" ht="12.75" customHeight="1" x14ac:dyDescent="0.2">
      <c r="A98" s="20" t="s">
        <v>65</v>
      </c>
      <c r="B98" s="21">
        <v>97000</v>
      </c>
      <c r="C98" s="21">
        <v>159</v>
      </c>
      <c r="D98" s="21">
        <v>6</v>
      </c>
      <c r="E98" s="21">
        <v>165</v>
      </c>
      <c r="F98" s="21">
        <v>178</v>
      </c>
      <c r="G98" s="21">
        <v>187</v>
      </c>
      <c r="H98" s="21">
        <v>365</v>
      </c>
      <c r="I98" s="21">
        <v>6</v>
      </c>
      <c r="J98" s="21">
        <v>7</v>
      </c>
      <c r="K98" s="21">
        <v>13</v>
      </c>
      <c r="L98" s="21">
        <v>378</v>
      </c>
    </row>
    <row r="99" spans="1:12" ht="12.75" customHeight="1" x14ac:dyDescent="0.2">
      <c r="A99" s="20" t="s">
        <v>289</v>
      </c>
      <c r="B99" s="21">
        <v>145000</v>
      </c>
      <c r="C99" s="21">
        <v>42</v>
      </c>
      <c r="D99" s="21">
        <v>0</v>
      </c>
      <c r="E99" s="21">
        <v>42</v>
      </c>
      <c r="F99" s="21">
        <v>53</v>
      </c>
      <c r="G99" s="21">
        <v>56</v>
      </c>
      <c r="H99" s="21">
        <v>109</v>
      </c>
      <c r="I99" s="21">
        <v>0</v>
      </c>
      <c r="J99" s="21">
        <v>0</v>
      </c>
      <c r="K99" s="21">
        <v>0</v>
      </c>
      <c r="L99" s="21">
        <v>109</v>
      </c>
    </row>
    <row r="100" spans="1:12" ht="12.75" customHeight="1" x14ac:dyDescent="0.2">
      <c r="A100" s="20" t="s">
        <v>290</v>
      </c>
      <c r="B100" s="21">
        <v>80001</v>
      </c>
      <c r="C100" s="21">
        <v>174</v>
      </c>
      <c r="D100" s="21">
        <v>1</v>
      </c>
      <c r="E100" s="21">
        <v>175</v>
      </c>
      <c r="F100" s="21">
        <v>221</v>
      </c>
      <c r="G100" s="21">
        <v>212</v>
      </c>
      <c r="H100" s="21">
        <v>433</v>
      </c>
      <c r="I100" s="21">
        <v>1</v>
      </c>
      <c r="J100" s="21">
        <v>2</v>
      </c>
      <c r="K100" s="21">
        <v>3</v>
      </c>
      <c r="L100" s="21">
        <v>436</v>
      </c>
    </row>
    <row r="101" spans="1:12" ht="12.75" customHeight="1" x14ac:dyDescent="0.2">
      <c r="A101" s="20" t="s">
        <v>291</v>
      </c>
      <c r="B101" s="21">
        <v>80002</v>
      </c>
      <c r="C101" s="21">
        <v>181</v>
      </c>
      <c r="D101" s="21">
        <v>2</v>
      </c>
      <c r="E101" s="21">
        <v>183</v>
      </c>
      <c r="F101" s="21">
        <v>191</v>
      </c>
      <c r="G101" s="21">
        <v>222</v>
      </c>
      <c r="H101" s="21">
        <v>413</v>
      </c>
      <c r="I101" s="21">
        <v>2</v>
      </c>
      <c r="J101" s="21">
        <v>4</v>
      </c>
      <c r="K101" s="21">
        <v>6</v>
      </c>
      <c r="L101" s="21">
        <v>419</v>
      </c>
    </row>
    <row r="102" spans="1:12" ht="12.75" customHeight="1" x14ac:dyDescent="0.2">
      <c r="A102" s="20" t="s">
        <v>103</v>
      </c>
      <c r="B102" s="21">
        <v>2000</v>
      </c>
      <c r="C102" s="21">
        <v>430</v>
      </c>
      <c r="D102" s="21">
        <v>12</v>
      </c>
      <c r="E102" s="21">
        <v>442</v>
      </c>
      <c r="F102" s="21">
        <v>491</v>
      </c>
      <c r="G102" s="21">
        <v>507</v>
      </c>
      <c r="H102" s="21">
        <v>998</v>
      </c>
      <c r="I102" s="21">
        <v>11</v>
      </c>
      <c r="J102" s="21">
        <v>14</v>
      </c>
      <c r="K102" s="21">
        <v>25</v>
      </c>
      <c r="L102" s="21">
        <v>1023</v>
      </c>
    </row>
    <row r="103" spans="1:12" ht="12.75" customHeight="1" x14ac:dyDescent="0.2">
      <c r="A103" s="20" t="s">
        <v>292</v>
      </c>
      <c r="B103" s="21">
        <v>5001</v>
      </c>
      <c r="C103" s="21">
        <v>232</v>
      </c>
      <c r="D103" s="21">
        <v>0</v>
      </c>
      <c r="E103" s="21">
        <v>232</v>
      </c>
      <c r="F103" s="21">
        <v>262</v>
      </c>
      <c r="G103" s="21">
        <v>287</v>
      </c>
      <c r="H103" s="21">
        <v>549</v>
      </c>
      <c r="I103" s="21">
        <v>0</v>
      </c>
      <c r="J103" s="21">
        <v>0</v>
      </c>
      <c r="K103" s="21">
        <v>0</v>
      </c>
      <c r="L103" s="21">
        <v>549</v>
      </c>
    </row>
    <row r="104" spans="1:12" ht="12.75" customHeight="1" x14ac:dyDescent="0.2">
      <c r="A104" s="20" t="s">
        <v>293</v>
      </c>
      <c r="B104" s="21">
        <v>5002</v>
      </c>
      <c r="C104" s="21">
        <v>217</v>
      </c>
      <c r="D104" s="21">
        <v>1</v>
      </c>
      <c r="E104" s="21">
        <v>218</v>
      </c>
      <c r="F104" s="21">
        <v>258</v>
      </c>
      <c r="G104" s="21">
        <v>248</v>
      </c>
      <c r="H104" s="21">
        <v>506</v>
      </c>
      <c r="I104" s="21">
        <v>0</v>
      </c>
      <c r="J104" s="21">
        <v>2</v>
      </c>
      <c r="K104" s="21">
        <v>2</v>
      </c>
      <c r="L104" s="21">
        <v>508</v>
      </c>
    </row>
    <row r="105" spans="1:12" ht="12.75" customHeight="1" x14ac:dyDescent="0.2">
      <c r="A105" s="20" t="s">
        <v>294</v>
      </c>
      <c r="B105" s="21">
        <v>82001</v>
      </c>
      <c r="C105" s="21">
        <v>354</v>
      </c>
      <c r="D105" s="21">
        <v>0</v>
      </c>
      <c r="E105" s="21">
        <v>354</v>
      </c>
      <c r="F105" s="21">
        <v>348</v>
      </c>
      <c r="G105" s="21">
        <v>392</v>
      </c>
      <c r="H105" s="21">
        <v>740</v>
      </c>
      <c r="I105" s="21">
        <v>0</v>
      </c>
      <c r="J105" s="21">
        <v>1</v>
      </c>
      <c r="K105" s="21">
        <v>1</v>
      </c>
      <c r="L105" s="21">
        <v>741</v>
      </c>
    </row>
    <row r="106" spans="1:12" ht="12.75" customHeight="1" x14ac:dyDescent="0.2">
      <c r="A106" s="20" t="s">
        <v>295</v>
      </c>
      <c r="B106" s="21">
        <v>82002</v>
      </c>
      <c r="C106" s="21">
        <v>261</v>
      </c>
      <c r="D106" s="21">
        <v>12</v>
      </c>
      <c r="E106" s="21">
        <v>273</v>
      </c>
      <c r="F106" s="21">
        <v>314</v>
      </c>
      <c r="G106" s="21">
        <v>296</v>
      </c>
      <c r="H106" s="21">
        <v>610</v>
      </c>
      <c r="I106" s="21">
        <v>12</v>
      </c>
      <c r="J106" s="21">
        <v>10</v>
      </c>
      <c r="K106" s="21">
        <v>22</v>
      </c>
      <c r="L106" s="21">
        <v>632</v>
      </c>
    </row>
    <row r="107" spans="1:12" ht="12.75" customHeight="1" x14ac:dyDescent="0.2">
      <c r="A107" s="20" t="s">
        <v>296</v>
      </c>
      <c r="B107" s="21">
        <v>78001</v>
      </c>
      <c r="C107" s="21">
        <v>260</v>
      </c>
      <c r="D107" s="21">
        <v>13</v>
      </c>
      <c r="E107" s="21">
        <v>273</v>
      </c>
      <c r="F107" s="21">
        <v>321</v>
      </c>
      <c r="G107" s="21">
        <v>334</v>
      </c>
      <c r="H107" s="21">
        <v>655</v>
      </c>
      <c r="I107" s="21">
        <v>10</v>
      </c>
      <c r="J107" s="21">
        <v>5</v>
      </c>
      <c r="K107" s="21">
        <v>15</v>
      </c>
      <c r="L107" s="21">
        <v>670</v>
      </c>
    </row>
    <row r="108" spans="1:12" ht="12.75" customHeight="1" x14ac:dyDescent="0.2">
      <c r="A108" s="20" t="s">
        <v>297</v>
      </c>
      <c r="B108" s="21">
        <v>78002</v>
      </c>
      <c r="C108" s="21">
        <v>487</v>
      </c>
      <c r="D108" s="21">
        <v>87</v>
      </c>
      <c r="E108" s="21">
        <v>574</v>
      </c>
      <c r="F108" s="21">
        <v>525</v>
      </c>
      <c r="G108" s="21">
        <v>495</v>
      </c>
      <c r="H108" s="21">
        <v>1020</v>
      </c>
      <c r="I108" s="21">
        <v>96</v>
      </c>
      <c r="J108" s="21">
        <v>72</v>
      </c>
      <c r="K108" s="21">
        <v>168</v>
      </c>
      <c r="L108" s="21">
        <v>1188</v>
      </c>
    </row>
    <row r="109" spans="1:12" ht="12.75" customHeight="1" x14ac:dyDescent="0.2">
      <c r="A109" s="20" t="s">
        <v>298</v>
      </c>
      <c r="B109" s="21">
        <v>54001</v>
      </c>
      <c r="C109" s="21">
        <v>197</v>
      </c>
      <c r="D109" s="21">
        <v>13</v>
      </c>
      <c r="E109" s="21">
        <v>210</v>
      </c>
      <c r="F109" s="21">
        <v>231</v>
      </c>
      <c r="G109" s="21">
        <v>221</v>
      </c>
      <c r="H109" s="21">
        <v>452</v>
      </c>
      <c r="I109" s="21">
        <v>6</v>
      </c>
      <c r="J109" s="21">
        <v>9</v>
      </c>
      <c r="K109" s="21">
        <v>15</v>
      </c>
      <c r="L109" s="21">
        <v>467</v>
      </c>
    </row>
    <row r="110" spans="1:12" ht="12.75" customHeight="1" x14ac:dyDescent="0.2">
      <c r="A110" s="20" t="s">
        <v>299</v>
      </c>
      <c r="B110" s="21">
        <v>54002</v>
      </c>
      <c r="C110" s="21">
        <v>345</v>
      </c>
      <c r="D110" s="21">
        <v>45</v>
      </c>
      <c r="E110" s="21">
        <v>390</v>
      </c>
      <c r="F110" s="21">
        <v>340</v>
      </c>
      <c r="G110" s="21">
        <v>285</v>
      </c>
      <c r="H110" s="21">
        <v>625</v>
      </c>
      <c r="I110" s="21">
        <v>36</v>
      </c>
      <c r="J110" s="21">
        <v>15</v>
      </c>
      <c r="K110" s="21">
        <v>51</v>
      </c>
      <c r="L110" s="21">
        <v>676</v>
      </c>
    </row>
    <row r="111" spans="1:12" ht="12.75" customHeight="1" x14ac:dyDescent="0.2">
      <c r="A111" s="20" t="s">
        <v>300</v>
      </c>
      <c r="B111" s="21">
        <v>44001</v>
      </c>
      <c r="C111" s="21">
        <v>288</v>
      </c>
      <c r="D111" s="21">
        <v>13</v>
      </c>
      <c r="E111" s="21">
        <v>301</v>
      </c>
      <c r="F111" s="21">
        <v>304</v>
      </c>
      <c r="G111" s="21">
        <v>273</v>
      </c>
      <c r="H111" s="21">
        <v>577</v>
      </c>
      <c r="I111" s="21">
        <v>15</v>
      </c>
      <c r="J111" s="21">
        <v>10</v>
      </c>
      <c r="K111" s="21">
        <v>25</v>
      </c>
      <c r="L111" s="21">
        <v>602</v>
      </c>
    </row>
    <row r="112" spans="1:12" ht="12.75" customHeight="1" x14ac:dyDescent="0.2">
      <c r="A112" s="20" t="s">
        <v>301</v>
      </c>
      <c r="B112" s="21">
        <v>44002</v>
      </c>
      <c r="C112" s="21">
        <v>184</v>
      </c>
      <c r="D112" s="21">
        <v>40</v>
      </c>
      <c r="E112" s="21">
        <v>224</v>
      </c>
      <c r="F112" s="21">
        <v>201</v>
      </c>
      <c r="G112" s="21">
        <v>168</v>
      </c>
      <c r="H112" s="21">
        <v>369</v>
      </c>
      <c r="I112" s="21">
        <v>20</v>
      </c>
      <c r="J112" s="21">
        <v>32</v>
      </c>
      <c r="K112" s="21">
        <v>52</v>
      </c>
      <c r="L112" s="21">
        <v>421</v>
      </c>
    </row>
    <row r="113" spans="1:12" ht="12.75" customHeight="1" x14ac:dyDescent="0.2">
      <c r="A113" s="20" t="s">
        <v>302</v>
      </c>
      <c r="B113" s="21">
        <v>138001</v>
      </c>
      <c r="C113" s="21">
        <v>282</v>
      </c>
      <c r="D113" s="21">
        <v>12</v>
      </c>
      <c r="E113" s="21">
        <v>294</v>
      </c>
      <c r="F113" s="21">
        <v>262</v>
      </c>
      <c r="G113" s="21">
        <v>276</v>
      </c>
      <c r="H113" s="21">
        <v>538</v>
      </c>
      <c r="I113" s="21">
        <v>6</v>
      </c>
      <c r="J113" s="21">
        <v>8</v>
      </c>
      <c r="K113" s="21">
        <v>14</v>
      </c>
      <c r="L113" s="21">
        <v>552</v>
      </c>
    </row>
    <row r="114" spans="1:12" ht="12.75" customHeight="1" x14ac:dyDescent="0.2">
      <c r="A114" s="20" t="s">
        <v>303</v>
      </c>
      <c r="B114" s="21">
        <v>138002</v>
      </c>
      <c r="C114" s="21">
        <v>336</v>
      </c>
      <c r="D114" s="21">
        <v>26</v>
      </c>
      <c r="E114" s="21">
        <v>362</v>
      </c>
      <c r="F114" s="21">
        <v>333</v>
      </c>
      <c r="G114" s="21">
        <v>342</v>
      </c>
      <c r="H114" s="21">
        <v>675</v>
      </c>
      <c r="I114" s="21">
        <v>13</v>
      </c>
      <c r="J114" s="21">
        <v>27</v>
      </c>
      <c r="K114" s="21">
        <v>40</v>
      </c>
      <c r="L114" s="21">
        <v>715</v>
      </c>
    </row>
    <row r="115" spans="1:12" ht="12.75" customHeight="1" x14ac:dyDescent="0.2">
      <c r="A115" s="20" t="s">
        <v>304</v>
      </c>
      <c r="B115" s="21">
        <v>84001</v>
      </c>
      <c r="C115" s="21">
        <v>270</v>
      </c>
      <c r="D115" s="21">
        <v>20</v>
      </c>
      <c r="E115" s="21">
        <v>290</v>
      </c>
      <c r="F115" s="21">
        <v>278</v>
      </c>
      <c r="G115" s="21">
        <v>264</v>
      </c>
      <c r="H115" s="21">
        <v>542</v>
      </c>
      <c r="I115" s="21">
        <v>11</v>
      </c>
      <c r="J115" s="21">
        <v>20</v>
      </c>
      <c r="K115" s="21">
        <v>31</v>
      </c>
      <c r="L115" s="21">
        <v>573</v>
      </c>
    </row>
    <row r="116" spans="1:12" ht="12.75" customHeight="1" x14ac:dyDescent="0.2">
      <c r="A116" s="20" t="s">
        <v>305</v>
      </c>
      <c r="B116" s="21">
        <v>84002</v>
      </c>
      <c r="C116" s="21">
        <v>213</v>
      </c>
      <c r="D116" s="21">
        <v>27</v>
      </c>
      <c r="E116" s="21">
        <v>240</v>
      </c>
      <c r="F116" s="21">
        <v>236</v>
      </c>
      <c r="G116" s="21">
        <v>223</v>
      </c>
      <c r="H116" s="21">
        <v>459</v>
      </c>
      <c r="I116" s="21">
        <v>26</v>
      </c>
      <c r="J116" s="21">
        <v>11</v>
      </c>
      <c r="K116" s="21">
        <v>37</v>
      </c>
      <c r="L116" s="21">
        <v>496</v>
      </c>
    </row>
    <row r="117" spans="1:12" ht="12.75" customHeight="1" x14ac:dyDescent="0.2">
      <c r="A117" s="20" t="s">
        <v>82</v>
      </c>
      <c r="B117" s="21">
        <v>1000</v>
      </c>
      <c r="C117" s="21">
        <v>243</v>
      </c>
      <c r="D117" s="21">
        <v>64</v>
      </c>
      <c r="E117" s="21">
        <v>307</v>
      </c>
      <c r="F117" s="21">
        <v>264</v>
      </c>
      <c r="G117" s="21">
        <v>253</v>
      </c>
      <c r="H117" s="21">
        <v>517</v>
      </c>
      <c r="I117" s="21">
        <v>59</v>
      </c>
      <c r="J117" s="21">
        <v>19</v>
      </c>
      <c r="K117" s="21">
        <v>78</v>
      </c>
      <c r="L117" s="21">
        <v>595</v>
      </c>
    </row>
    <row r="118" spans="1:12" ht="12.75" customHeight="1" x14ac:dyDescent="0.2">
      <c r="A118" s="20" t="s">
        <v>67</v>
      </c>
      <c r="B118" s="21">
        <v>131000</v>
      </c>
      <c r="C118" s="21">
        <v>269</v>
      </c>
      <c r="D118" s="21">
        <v>8</v>
      </c>
      <c r="E118" s="21">
        <v>277</v>
      </c>
      <c r="F118" s="21">
        <v>272</v>
      </c>
      <c r="G118" s="21">
        <v>267</v>
      </c>
      <c r="H118" s="21">
        <v>539</v>
      </c>
      <c r="I118" s="21">
        <v>8</v>
      </c>
      <c r="J118" s="21">
        <v>15</v>
      </c>
      <c r="K118" s="21">
        <v>23</v>
      </c>
      <c r="L118" s="21">
        <v>562</v>
      </c>
    </row>
    <row r="119" spans="1:12" ht="12.75" customHeight="1" x14ac:dyDescent="0.2">
      <c r="A119" s="20" t="s">
        <v>37</v>
      </c>
      <c r="B119" s="21">
        <v>116000</v>
      </c>
      <c r="C119" s="21">
        <v>123</v>
      </c>
      <c r="D119" s="21">
        <v>5</v>
      </c>
      <c r="E119" s="21">
        <v>128</v>
      </c>
      <c r="F119" s="21">
        <v>119</v>
      </c>
      <c r="G119" s="21">
        <v>145</v>
      </c>
      <c r="H119" s="21">
        <v>264</v>
      </c>
      <c r="I119" s="21">
        <v>5</v>
      </c>
      <c r="J119" s="21">
        <v>7</v>
      </c>
      <c r="K119" s="21">
        <v>12</v>
      </c>
      <c r="L119" s="21">
        <v>276</v>
      </c>
    </row>
    <row r="120" spans="1:12" ht="12.75" customHeight="1" x14ac:dyDescent="0.2">
      <c r="A120" s="20" t="s">
        <v>38</v>
      </c>
      <c r="B120" s="21">
        <v>69000</v>
      </c>
      <c r="C120" s="21">
        <v>63</v>
      </c>
      <c r="D120" s="21">
        <v>2</v>
      </c>
      <c r="E120" s="21">
        <v>65</v>
      </c>
      <c r="F120" s="21">
        <v>71</v>
      </c>
      <c r="G120" s="21">
        <v>81</v>
      </c>
      <c r="H120" s="21">
        <v>152</v>
      </c>
      <c r="I120" s="21">
        <v>4</v>
      </c>
      <c r="J120" s="21">
        <v>6</v>
      </c>
      <c r="K120" s="21">
        <v>10</v>
      </c>
      <c r="L120" s="21">
        <v>162</v>
      </c>
    </row>
    <row r="121" spans="1:12" ht="12.75" customHeight="1" x14ac:dyDescent="0.2">
      <c r="A121" s="20" t="s">
        <v>39</v>
      </c>
      <c r="B121" s="21">
        <v>72000</v>
      </c>
      <c r="C121" s="21">
        <v>84</v>
      </c>
      <c r="D121" s="21">
        <v>1</v>
      </c>
      <c r="E121" s="21">
        <v>85</v>
      </c>
      <c r="F121" s="21">
        <v>82</v>
      </c>
      <c r="G121" s="21">
        <v>90</v>
      </c>
      <c r="H121" s="21">
        <v>172</v>
      </c>
      <c r="I121" s="21">
        <v>1</v>
      </c>
      <c r="J121" s="21">
        <v>1</v>
      </c>
      <c r="K121" s="21">
        <v>2</v>
      </c>
      <c r="L121" s="21">
        <v>174</v>
      </c>
    </row>
    <row r="122" spans="1:12" ht="12.75" customHeight="1" x14ac:dyDescent="0.2">
      <c r="A122" s="20" t="s">
        <v>48</v>
      </c>
      <c r="B122" s="21">
        <v>60000</v>
      </c>
      <c r="C122" s="21">
        <v>85</v>
      </c>
      <c r="D122" s="21">
        <v>2</v>
      </c>
      <c r="E122" s="21">
        <v>87</v>
      </c>
      <c r="F122" s="21">
        <v>65</v>
      </c>
      <c r="G122" s="21">
        <v>77</v>
      </c>
      <c r="H122" s="21">
        <v>142</v>
      </c>
      <c r="I122" s="21">
        <v>2</v>
      </c>
      <c r="J122" s="21">
        <v>0</v>
      </c>
      <c r="K122" s="21">
        <v>2</v>
      </c>
      <c r="L122" s="21">
        <v>144</v>
      </c>
    </row>
    <row r="123" spans="1:12" ht="12.75" customHeight="1" x14ac:dyDescent="0.2">
      <c r="A123" s="20" t="s">
        <v>306</v>
      </c>
      <c r="B123" s="21">
        <v>17000</v>
      </c>
      <c r="C123" s="21">
        <v>116</v>
      </c>
      <c r="D123" s="21">
        <v>0</v>
      </c>
      <c r="E123" s="21">
        <v>116</v>
      </c>
      <c r="F123" s="21">
        <v>124</v>
      </c>
      <c r="G123" s="21">
        <v>124</v>
      </c>
      <c r="H123" s="21">
        <v>248</v>
      </c>
      <c r="I123" s="21">
        <v>0</v>
      </c>
      <c r="J123" s="21">
        <v>0</v>
      </c>
      <c r="K123" s="21">
        <v>0</v>
      </c>
      <c r="L123" s="21">
        <v>248</v>
      </c>
    </row>
    <row r="124" spans="1:12" ht="12.75" customHeight="1" x14ac:dyDescent="0.2">
      <c r="A124" s="20" t="s">
        <v>75</v>
      </c>
      <c r="B124" s="21">
        <v>3000</v>
      </c>
      <c r="C124" s="21">
        <v>364</v>
      </c>
      <c r="D124" s="21">
        <v>3</v>
      </c>
      <c r="E124" s="21">
        <v>367</v>
      </c>
      <c r="F124" s="21">
        <v>427</v>
      </c>
      <c r="G124" s="21">
        <v>428</v>
      </c>
      <c r="H124" s="21">
        <v>855</v>
      </c>
      <c r="I124" s="21">
        <v>3</v>
      </c>
      <c r="J124" s="21">
        <v>5</v>
      </c>
      <c r="K124" s="21">
        <v>8</v>
      </c>
      <c r="L124" s="21">
        <v>863</v>
      </c>
    </row>
    <row r="125" spans="1:12" ht="12.75" customHeight="1" x14ac:dyDescent="0.2">
      <c r="A125" s="20" t="s">
        <v>307</v>
      </c>
      <c r="B125" s="21">
        <v>6000</v>
      </c>
      <c r="C125" s="21">
        <v>62</v>
      </c>
      <c r="D125" s="21">
        <v>0</v>
      </c>
      <c r="E125" s="21">
        <v>62</v>
      </c>
      <c r="F125" s="21">
        <v>90</v>
      </c>
      <c r="G125" s="21">
        <v>99</v>
      </c>
      <c r="H125" s="21">
        <v>189</v>
      </c>
      <c r="I125" s="21">
        <v>0</v>
      </c>
      <c r="J125" s="21">
        <v>0</v>
      </c>
      <c r="K125" s="21">
        <v>0</v>
      </c>
      <c r="L125" s="21">
        <v>189</v>
      </c>
    </row>
    <row r="126" spans="1:12" ht="12.75" customHeight="1" x14ac:dyDescent="0.2">
      <c r="A126" s="20" t="s">
        <v>308</v>
      </c>
      <c r="B126" s="21">
        <v>62000</v>
      </c>
      <c r="C126" s="21">
        <v>173</v>
      </c>
      <c r="D126" s="21">
        <v>3</v>
      </c>
      <c r="E126" s="21">
        <v>176</v>
      </c>
      <c r="F126" s="21">
        <v>184</v>
      </c>
      <c r="G126" s="21">
        <v>170</v>
      </c>
      <c r="H126" s="21">
        <v>354</v>
      </c>
      <c r="I126" s="21">
        <v>5</v>
      </c>
      <c r="J126" s="21">
        <v>2</v>
      </c>
      <c r="K126" s="21">
        <v>7</v>
      </c>
      <c r="L126" s="21">
        <v>361</v>
      </c>
    </row>
    <row r="127" spans="1:12" ht="12.75" customHeight="1" x14ac:dyDescent="0.2">
      <c r="A127" s="20" t="s">
        <v>49</v>
      </c>
      <c r="B127" s="21">
        <v>106000</v>
      </c>
      <c r="C127" s="21">
        <v>37</v>
      </c>
      <c r="D127" s="21">
        <v>0</v>
      </c>
      <c r="E127" s="21">
        <v>37</v>
      </c>
      <c r="F127" s="21">
        <v>31</v>
      </c>
      <c r="G127" s="21">
        <v>41</v>
      </c>
      <c r="H127" s="21">
        <v>72</v>
      </c>
      <c r="I127" s="21">
        <v>0</v>
      </c>
      <c r="J127" s="21">
        <v>0</v>
      </c>
      <c r="K127" s="21">
        <v>0</v>
      </c>
      <c r="L127" s="21">
        <v>72</v>
      </c>
    </row>
    <row r="128" spans="1:12" ht="12.75" customHeight="1" x14ac:dyDescent="0.2">
      <c r="A128" s="20" t="s">
        <v>309</v>
      </c>
      <c r="B128" s="21">
        <v>81000</v>
      </c>
      <c r="C128" s="21">
        <v>71</v>
      </c>
      <c r="D128" s="21">
        <v>0</v>
      </c>
      <c r="E128" s="21">
        <v>71</v>
      </c>
      <c r="F128" s="21">
        <v>71</v>
      </c>
      <c r="G128" s="21">
        <v>76</v>
      </c>
      <c r="H128" s="21">
        <v>147</v>
      </c>
      <c r="I128" s="21">
        <v>0</v>
      </c>
      <c r="J128" s="21">
        <v>0</v>
      </c>
      <c r="K128" s="21">
        <v>0</v>
      </c>
      <c r="L128" s="21">
        <v>147</v>
      </c>
    </row>
    <row r="129" spans="1:12" ht="12.75" customHeight="1" x14ac:dyDescent="0.2">
      <c r="A129" s="20" t="s">
        <v>51</v>
      </c>
      <c r="B129" s="21">
        <v>153000</v>
      </c>
      <c r="C129" s="21">
        <v>59</v>
      </c>
      <c r="D129" s="21">
        <v>0</v>
      </c>
      <c r="E129" s="21">
        <v>59</v>
      </c>
      <c r="F129" s="21">
        <v>60</v>
      </c>
      <c r="G129" s="21">
        <v>64</v>
      </c>
      <c r="H129" s="21">
        <v>124</v>
      </c>
      <c r="I129" s="21">
        <v>0</v>
      </c>
      <c r="J129" s="21">
        <v>1</v>
      </c>
      <c r="K129" s="21">
        <v>1</v>
      </c>
      <c r="L129" s="21">
        <v>125</v>
      </c>
    </row>
    <row r="130" spans="1:12" ht="12.75" customHeight="1" x14ac:dyDescent="0.2">
      <c r="A130" s="20" t="s">
        <v>40</v>
      </c>
      <c r="B130" s="21">
        <v>49000</v>
      </c>
      <c r="C130" s="21">
        <v>46</v>
      </c>
      <c r="D130" s="21">
        <v>0</v>
      </c>
      <c r="E130" s="21">
        <v>46</v>
      </c>
      <c r="F130" s="21">
        <v>61</v>
      </c>
      <c r="G130" s="21">
        <v>63</v>
      </c>
      <c r="H130" s="21">
        <v>124</v>
      </c>
      <c r="I130" s="21">
        <v>0</v>
      </c>
      <c r="J130" s="21">
        <v>1</v>
      </c>
      <c r="K130" s="21">
        <v>1</v>
      </c>
      <c r="L130" s="21">
        <v>125</v>
      </c>
    </row>
    <row r="131" spans="1:12" ht="12.75" customHeight="1" x14ac:dyDescent="0.2">
      <c r="A131" s="20" t="s">
        <v>310</v>
      </c>
      <c r="B131" s="21">
        <v>9001</v>
      </c>
      <c r="C131" s="21">
        <v>210</v>
      </c>
      <c r="D131" s="21">
        <v>0</v>
      </c>
      <c r="E131" s="21">
        <v>210</v>
      </c>
      <c r="F131" s="21">
        <v>278</v>
      </c>
      <c r="G131" s="21">
        <v>284</v>
      </c>
      <c r="H131" s="21">
        <v>562</v>
      </c>
      <c r="I131" s="21">
        <v>1</v>
      </c>
      <c r="J131" s="21">
        <v>2</v>
      </c>
      <c r="K131" s="21">
        <v>3</v>
      </c>
      <c r="L131" s="21">
        <v>565</v>
      </c>
    </row>
    <row r="132" spans="1:12" ht="12.75" customHeight="1" x14ac:dyDescent="0.2">
      <c r="A132" s="20" t="s">
        <v>311</v>
      </c>
      <c r="B132" s="21">
        <v>9002</v>
      </c>
      <c r="C132" s="21">
        <v>225</v>
      </c>
      <c r="D132" s="21">
        <v>0</v>
      </c>
      <c r="E132" s="21">
        <v>225</v>
      </c>
      <c r="F132" s="21">
        <v>316</v>
      </c>
      <c r="G132" s="21">
        <v>289</v>
      </c>
      <c r="H132" s="21">
        <v>605</v>
      </c>
      <c r="I132" s="21">
        <v>0</v>
      </c>
      <c r="J132" s="21">
        <v>1</v>
      </c>
      <c r="K132" s="21">
        <v>1</v>
      </c>
      <c r="L132" s="21">
        <v>606</v>
      </c>
    </row>
    <row r="133" spans="1:12" ht="12.75" customHeight="1" x14ac:dyDescent="0.2">
      <c r="A133" s="20" t="s">
        <v>312</v>
      </c>
      <c r="B133" s="21">
        <v>9003</v>
      </c>
      <c r="C133" s="21">
        <v>348</v>
      </c>
      <c r="D133" s="21">
        <v>19</v>
      </c>
      <c r="E133" s="21">
        <v>367</v>
      </c>
      <c r="F133" s="21">
        <v>534</v>
      </c>
      <c r="G133" s="21">
        <v>531</v>
      </c>
      <c r="H133" s="21">
        <v>1065</v>
      </c>
      <c r="I133" s="21">
        <v>7</v>
      </c>
      <c r="J133" s="21">
        <v>23</v>
      </c>
      <c r="K133" s="21">
        <v>30</v>
      </c>
      <c r="L133" s="21">
        <v>1095</v>
      </c>
    </row>
    <row r="134" spans="1:12" ht="12.75" customHeight="1" x14ac:dyDescent="0.2">
      <c r="A134" s="20" t="s">
        <v>313</v>
      </c>
      <c r="B134" s="21">
        <v>108001</v>
      </c>
      <c r="C134" s="21">
        <v>411</v>
      </c>
      <c r="D134" s="21">
        <v>23</v>
      </c>
      <c r="E134" s="21">
        <v>434</v>
      </c>
      <c r="F134" s="21">
        <v>477</v>
      </c>
      <c r="G134" s="21">
        <v>492</v>
      </c>
      <c r="H134" s="21">
        <v>969</v>
      </c>
      <c r="I134" s="21">
        <v>16</v>
      </c>
      <c r="J134" s="21">
        <v>25</v>
      </c>
      <c r="K134" s="21">
        <v>41</v>
      </c>
      <c r="L134" s="21">
        <v>1010</v>
      </c>
    </row>
    <row r="135" spans="1:12" ht="12.75" customHeight="1" x14ac:dyDescent="0.2">
      <c r="A135" s="20" t="s">
        <v>314</v>
      </c>
      <c r="B135" s="21">
        <v>108002</v>
      </c>
      <c r="C135" s="21">
        <v>417</v>
      </c>
      <c r="D135" s="21">
        <v>35</v>
      </c>
      <c r="E135" s="21">
        <v>452</v>
      </c>
      <c r="F135" s="21">
        <v>421</v>
      </c>
      <c r="G135" s="21">
        <v>344</v>
      </c>
      <c r="H135" s="21">
        <v>765</v>
      </c>
      <c r="I135" s="21">
        <v>16</v>
      </c>
      <c r="J135" s="21">
        <v>23</v>
      </c>
      <c r="K135" s="21">
        <v>39</v>
      </c>
      <c r="L135" s="21">
        <v>804</v>
      </c>
    </row>
    <row r="136" spans="1:12" ht="12.75" customHeight="1" x14ac:dyDescent="0.2">
      <c r="A136" s="20" t="s">
        <v>315</v>
      </c>
      <c r="B136" s="21">
        <v>108003</v>
      </c>
      <c r="C136" s="21">
        <v>190</v>
      </c>
      <c r="D136" s="21">
        <v>16</v>
      </c>
      <c r="E136" s="21">
        <v>206</v>
      </c>
      <c r="F136" s="21">
        <v>163</v>
      </c>
      <c r="G136" s="21">
        <v>148</v>
      </c>
      <c r="H136" s="21">
        <v>311</v>
      </c>
      <c r="I136" s="21">
        <v>9</v>
      </c>
      <c r="J136" s="21">
        <v>10</v>
      </c>
      <c r="K136" s="21">
        <v>19</v>
      </c>
      <c r="L136" s="21">
        <v>330</v>
      </c>
    </row>
    <row r="137" spans="1:12" ht="12.75" customHeight="1" x14ac:dyDescent="0.2">
      <c r="A137" s="20" t="s">
        <v>316</v>
      </c>
      <c r="B137" s="21">
        <v>78003</v>
      </c>
      <c r="C137" s="21">
        <v>60</v>
      </c>
      <c r="D137" s="21">
        <v>2</v>
      </c>
      <c r="E137" s="21">
        <v>62</v>
      </c>
      <c r="F137" s="21">
        <v>68</v>
      </c>
      <c r="G137" s="21">
        <v>48</v>
      </c>
      <c r="H137" s="21">
        <v>116</v>
      </c>
      <c r="I137" s="21">
        <v>0</v>
      </c>
      <c r="J137" s="21">
        <v>2</v>
      </c>
      <c r="K137" s="21">
        <v>2</v>
      </c>
      <c r="L137" s="21">
        <v>118</v>
      </c>
    </row>
    <row r="138" spans="1:12" ht="12.75" customHeight="1" x14ac:dyDescent="0.2">
      <c r="A138" s="20" t="s">
        <v>317</v>
      </c>
      <c r="B138" s="21">
        <v>85001</v>
      </c>
      <c r="C138" s="21">
        <v>297</v>
      </c>
      <c r="D138" s="21">
        <v>24</v>
      </c>
      <c r="E138" s="21">
        <v>321</v>
      </c>
      <c r="F138" s="21">
        <v>324</v>
      </c>
      <c r="G138" s="21">
        <v>321</v>
      </c>
      <c r="H138" s="21">
        <v>645</v>
      </c>
      <c r="I138" s="21">
        <v>8</v>
      </c>
      <c r="J138" s="21">
        <v>18</v>
      </c>
      <c r="K138" s="21">
        <v>26</v>
      </c>
      <c r="L138" s="21">
        <v>671</v>
      </c>
    </row>
    <row r="139" spans="1:12" ht="12.75" customHeight="1" x14ac:dyDescent="0.2">
      <c r="A139" s="20" t="s">
        <v>318</v>
      </c>
      <c r="B139" s="21">
        <v>85002</v>
      </c>
      <c r="C139" s="21">
        <v>302</v>
      </c>
      <c r="D139" s="21">
        <v>4</v>
      </c>
      <c r="E139" s="21">
        <v>306</v>
      </c>
      <c r="F139" s="21">
        <v>299</v>
      </c>
      <c r="G139" s="21">
        <v>279</v>
      </c>
      <c r="H139" s="21">
        <v>578</v>
      </c>
      <c r="I139" s="21">
        <v>4</v>
      </c>
      <c r="J139" s="21">
        <v>3</v>
      </c>
      <c r="K139" s="21">
        <v>7</v>
      </c>
      <c r="L139" s="21">
        <v>585</v>
      </c>
    </row>
    <row r="140" spans="1:12" ht="12.75" customHeight="1" x14ac:dyDescent="0.2">
      <c r="A140" s="20" t="s">
        <v>319</v>
      </c>
      <c r="B140" s="21">
        <v>143000</v>
      </c>
      <c r="C140" s="21">
        <v>67</v>
      </c>
      <c r="D140" s="21">
        <v>1</v>
      </c>
      <c r="E140" s="21">
        <v>68</v>
      </c>
      <c r="F140" s="21">
        <v>97</v>
      </c>
      <c r="G140" s="21">
        <v>80</v>
      </c>
      <c r="H140" s="21">
        <v>177</v>
      </c>
      <c r="I140" s="21">
        <v>0</v>
      </c>
      <c r="J140" s="21">
        <v>1</v>
      </c>
      <c r="K140" s="21">
        <v>1</v>
      </c>
      <c r="L140" s="21">
        <v>178</v>
      </c>
    </row>
    <row r="141" spans="1:12" ht="12.75" customHeight="1" x14ac:dyDescent="0.2">
      <c r="A141" s="20" t="s">
        <v>320</v>
      </c>
      <c r="B141" s="21">
        <v>154001</v>
      </c>
      <c r="C141" s="21">
        <v>41</v>
      </c>
      <c r="D141" s="21">
        <v>2</v>
      </c>
      <c r="E141" s="21">
        <v>43</v>
      </c>
      <c r="F141" s="21">
        <v>56</v>
      </c>
      <c r="G141" s="21">
        <v>51</v>
      </c>
      <c r="H141" s="21">
        <v>107</v>
      </c>
      <c r="I141" s="21">
        <v>3</v>
      </c>
      <c r="J141" s="21">
        <v>6</v>
      </c>
      <c r="K141" s="21">
        <v>9</v>
      </c>
      <c r="L141" s="21">
        <v>116</v>
      </c>
    </row>
    <row r="142" spans="1:12" ht="12.75" customHeight="1" x14ac:dyDescent="0.2">
      <c r="A142" s="20" t="s">
        <v>321</v>
      </c>
      <c r="B142" s="21">
        <v>154002</v>
      </c>
      <c r="C142" s="21">
        <v>313</v>
      </c>
      <c r="D142" s="21">
        <v>59</v>
      </c>
      <c r="E142" s="21">
        <v>372</v>
      </c>
      <c r="F142" s="21">
        <v>383</v>
      </c>
      <c r="G142" s="21">
        <v>360</v>
      </c>
      <c r="H142" s="21">
        <v>743</v>
      </c>
      <c r="I142" s="21">
        <v>59</v>
      </c>
      <c r="J142" s="21">
        <v>64</v>
      </c>
      <c r="K142" s="21">
        <v>123</v>
      </c>
      <c r="L142" s="21">
        <v>866</v>
      </c>
    </row>
    <row r="143" spans="1:12" ht="12.75" customHeight="1" x14ac:dyDescent="0.2">
      <c r="A143" s="20" t="s">
        <v>322</v>
      </c>
      <c r="B143" s="21">
        <v>154003</v>
      </c>
      <c r="C143" s="21">
        <v>121</v>
      </c>
      <c r="D143" s="21">
        <v>0</v>
      </c>
      <c r="E143" s="21">
        <v>121</v>
      </c>
      <c r="F143" s="21">
        <v>138</v>
      </c>
      <c r="G143" s="21">
        <v>131</v>
      </c>
      <c r="H143" s="21">
        <v>269</v>
      </c>
      <c r="I143" s="21">
        <v>0</v>
      </c>
      <c r="J143" s="21">
        <v>1</v>
      </c>
      <c r="K143" s="21">
        <v>1</v>
      </c>
      <c r="L143" s="21">
        <v>270</v>
      </c>
    </row>
    <row r="144" spans="1:12" ht="12.75" customHeight="1" x14ac:dyDescent="0.2">
      <c r="A144" s="20" t="s">
        <v>68</v>
      </c>
      <c r="B144" s="21">
        <v>43000</v>
      </c>
      <c r="C144" s="21">
        <v>213</v>
      </c>
      <c r="D144" s="21">
        <v>6</v>
      </c>
      <c r="E144" s="21">
        <v>219</v>
      </c>
      <c r="F144" s="21">
        <v>266</v>
      </c>
      <c r="G144" s="21">
        <v>299</v>
      </c>
      <c r="H144" s="21">
        <v>565</v>
      </c>
      <c r="I144" s="21">
        <v>6</v>
      </c>
      <c r="J144" s="21">
        <v>5</v>
      </c>
      <c r="K144" s="21">
        <v>11</v>
      </c>
      <c r="L144" s="21">
        <v>576</v>
      </c>
    </row>
    <row r="145" spans="1:12" ht="12.75" customHeight="1" x14ac:dyDescent="0.2">
      <c r="A145" s="20" t="s">
        <v>343</v>
      </c>
      <c r="B145" s="21">
        <v>141001</v>
      </c>
      <c r="C145" s="21">
        <v>292</v>
      </c>
      <c r="D145" s="21">
        <v>7</v>
      </c>
      <c r="E145" s="21">
        <v>299</v>
      </c>
      <c r="F145" s="21">
        <v>330</v>
      </c>
      <c r="G145" s="21">
        <v>347</v>
      </c>
      <c r="H145" s="21">
        <v>677</v>
      </c>
      <c r="I145" s="21">
        <v>8</v>
      </c>
      <c r="J145" s="21">
        <v>11</v>
      </c>
      <c r="K145" s="21">
        <v>19</v>
      </c>
      <c r="L145" s="21">
        <v>696</v>
      </c>
    </row>
    <row r="146" spans="1:12" ht="12.75" customHeight="1" x14ac:dyDescent="0.2">
      <c r="A146" s="20" t="s">
        <v>344</v>
      </c>
      <c r="B146" s="21">
        <v>141002</v>
      </c>
      <c r="C146" s="21">
        <v>134</v>
      </c>
      <c r="D146" s="21">
        <v>0</v>
      </c>
      <c r="E146" s="21">
        <v>134</v>
      </c>
      <c r="F146" s="21">
        <v>170</v>
      </c>
      <c r="G146" s="21">
        <v>175</v>
      </c>
      <c r="H146" s="21">
        <v>345</v>
      </c>
      <c r="I146" s="21">
        <v>0</v>
      </c>
      <c r="J146" s="21">
        <v>1</v>
      </c>
      <c r="K146" s="21">
        <v>1</v>
      </c>
      <c r="L146" s="21">
        <v>346</v>
      </c>
    </row>
    <row r="147" spans="1:12" ht="12.75" customHeight="1" x14ac:dyDescent="0.2">
      <c r="A147" s="20" t="s">
        <v>411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</row>
    <row r="148" spans="1:12" ht="12.75" customHeight="1" x14ac:dyDescent="0.2">
      <c r="A148" s="20" t="s">
        <v>371</v>
      </c>
      <c r="B148" s="21">
        <v>157000</v>
      </c>
      <c r="C148" s="21">
        <v>168</v>
      </c>
      <c r="D148" s="21">
        <v>0</v>
      </c>
      <c r="E148" s="21">
        <v>168</v>
      </c>
      <c r="F148" s="21">
        <v>305</v>
      </c>
      <c r="G148" s="21">
        <v>300</v>
      </c>
      <c r="H148" s="21">
        <v>605</v>
      </c>
      <c r="I148" s="21">
        <v>0</v>
      </c>
      <c r="J148" s="21">
        <v>0</v>
      </c>
      <c r="K148" s="21">
        <v>0</v>
      </c>
      <c r="L148" s="21">
        <v>605</v>
      </c>
    </row>
    <row r="149" spans="1:12" ht="12.75" customHeight="1" x14ac:dyDescent="0.2">
      <c r="A149" s="20" t="s">
        <v>203</v>
      </c>
      <c r="B149" s="21">
        <v>20000</v>
      </c>
      <c r="C149" s="21">
        <v>1605</v>
      </c>
      <c r="D149" s="21">
        <v>254</v>
      </c>
      <c r="E149" s="21">
        <v>1859</v>
      </c>
      <c r="F149" s="21">
        <v>2022</v>
      </c>
      <c r="G149" s="21">
        <v>1954</v>
      </c>
      <c r="H149" s="21">
        <v>3976</v>
      </c>
      <c r="I149" s="21">
        <v>263</v>
      </c>
      <c r="J149" s="21">
        <v>197</v>
      </c>
      <c r="K149" s="21">
        <v>460</v>
      </c>
      <c r="L149" s="21">
        <v>4436</v>
      </c>
    </row>
    <row r="150" spans="1:12" ht="12.75" customHeight="1" x14ac:dyDescent="0.2">
      <c r="A150" s="20" t="s">
        <v>202</v>
      </c>
      <c r="B150" s="21">
        <v>121000</v>
      </c>
      <c r="C150" s="21">
        <v>252</v>
      </c>
      <c r="D150" s="21">
        <v>14</v>
      </c>
      <c r="E150" s="21">
        <v>266</v>
      </c>
      <c r="F150" s="21">
        <v>326</v>
      </c>
      <c r="G150" s="21">
        <v>313</v>
      </c>
      <c r="H150" s="21">
        <v>639</v>
      </c>
      <c r="I150" s="21">
        <v>23</v>
      </c>
      <c r="J150" s="21">
        <v>23</v>
      </c>
      <c r="K150" s="21">
        <v>46</v>
      </c>
      <c r="L150" s="21">
        <v>685</v>
      </c>
    </row>
    <row r="151" spans="1:12" ht="12.75" customHeight="1" x14ac:dyDescent="0.2">
      <c r="A151" s="20" t="s">
        <v>323</v>
      </c>
      <c r="B151" s="21">
        <v>122000</v>
      </c>
      <c r="C151" s="21">
        <v>88</v>
      </c>
      <c r="D151" s="21">
        <v>9</v>
      </c>
      <c r="E151" s="21">
        <v>97</v>
      </c>
      <c r="F151" s="21">
        <v>119</v>
      </c>
      <c r="G151" s="21">
        <v>111</v>
      </c>
      <c r="H151" s="21">
        <v>230</v>
      </c>
      <c r="I151" s="21">
        <v>16</v>
      </c>
      <c r="J151" s="21">
        <v>15</v>
      </c>
      <c r="K151" s="21">
        <v>31</v>
      </c>
      <c r="L151" s="21">
        <v>261</v>
      </c>
    </row>
    <row r="152" spans="1:12" ht="12.75" customHeight="1" x14ac:dyDescent="0.2">
      <c r="A152" s="20" t="s">
        <v>324</v>
      </c>
      <c r="B152" s="21">
        <v>136000</v>
      </c>
      <c r="C152" s="21">
        <v>350</v>
      </c>
      <c r="D152" s="21">
        <v>71</v>
      </c>
      <c r="E152" s="21">
        <v>421</v>
      </c>
      <c r="F152" s="21">
        <v>430</v>
      </c>
      <c r="G152" s="21">
        <v>436</v>
      </c>
      <c r="H152" s="21">
        <v>866</v>
      </c>
      <c r="I152" s="21">
        <v>71</v>
      </c>
      <c r="J152" s="21">
        <v>75</v>
      </c>
      <c r="K152" s="21">
        <v>146</v>
      </c>
      <c r="L152" s="21">
        <v>1012</v>
      </c>
    </row>
    <row r="153" spans="1:12" ht="12.75" customHeight="1" x14ac:dyDescent="0.2">
      <c r="A153" s="20" t="s">
        <v>325</v>
      </c>
      <c r="B153" s="21">
        <v>120000</v>
      </c>
      <c r="C153" s="21">
        <v>150</v>
      </c>
      <c r="D153" s="21">
        <v>9</v>
      </c>
      <c r="E153" s="21">
        <v>159</v>
      </c>
      <c r="F153" s="21">
        <v>212</v>
      </c>
      <c r="G153" s="21">
        <v>205</v>
      </c>
      <c r="H153" s="21">
        <v>417</v>
      </c>
      <c r="I153" s="21">
        <v>6</v>
      </c>
      <c r="J153" s="21">
        <v>7</v>
      </c>
      <c r="K153" s="21">
        <v>13</v>
      </c>
      <c r="L153" s="21">
        <v>430</v>
      </c>
    </row>
    <row r="154" spans="1:12" ht="12.75" customHeight="1" x14ac:dyDescent="0.2">
      <c r="A154" s="20" t="s">
        <v>326</v>
      </c>
      <c r="B154" s="21">
        <v>47000</v>
      </c>
      <c r="C154" s="21">
        <v>101</v>
      </c>
      <c r="D154" s="21">
        <v>12</v>
      </c>
      <c r="E154" s="21">
        <v>113</v>
      </c>
      <c r="F154" s="21">
        <v>151</v>
      </c>
      <c r="G154" s="21">
        <v>154</v>
      </c>
      <c r="H154" s="21">
        <v>305</v>
      </c>
      <c r="I154" s="21">
        <v>14</v>
      </c>
      <c r="J154" s="21">
        <v>7</v>
      </c>
      <c r="K154" s="21">
        <v>21</v>
      </c>
      <c r="L154" s="21">
        <v>326</v>
      </c>
    </row>
    <row r="155" spans="1:12" ht="12.75" customHeight="1" x14ac:dyDescent="0.2">
      <c r="A155" s="20" t="s">
        <v>327</v>
      </c>
      <c r="B155" s="21">
        <v>53000</v>
      </c>
      <c r="C155" s="21">
        <v>280</v>
      </c>
      <c r="D155" s="21">
        <v>43</v>
      </c>
      <c r="E155" s="21">
        <v>323</v>
      </c>
      <c r="F155" s="21">
        <v>344</v>
      </c>
      <c r="G155" s="21">
        <v>315</v>
      </c>
      <c r="H155" s="21">
        <v>659</v>
      </c>
      <c r="I155" s="21">
        <v>50</v>
      </c>
      <c r="J155" s="21">
        <v>27</v>
      </c>
      <c r="K155" s="21">
        <v>77</v>
      </c>
      <c r="L155" s="21">
        <v>736</v>
      </c>
    </row>
    <row r="156" spans="1:12" ht="12.75" customHeight="1" x14ac:dyDescent="0.2">
      <c r="A156" s="20" t="s">
        <v>328</v>
      </c>
      <c r="B156" s="21">
        <v>52000</v>
      </c>
      <c r="C156" s="21">
        <v>86</v>
      </c>
      <c r="D156" s="21">
        <v>10</v>
      </c>
      <c r="E156" s="21">
        <v>96</v>
      </c>
      <c r="F156" s="21">
        <v>121</v>
      </c>
      <c r="G156" s="21">
        <v>113</v>
      </c>
      <c r="H156" s="21">
        <v>234</v>
      </c>
      <c r="I156" s="21">
        <v>11</v>
      </c>
      <c r="J156" s="21">
        <v>5</v>
      </c>
      <c r="K156" s="21">
        <v>16</v>
      </c>
      <c r="L156" s="21">
        <v>250</v>
      </c>
    </row>
    <row r="157" spans="1:12" ht="12.75" customHeight="1" x14ac:dyDescent="0.2">
      <c r="A157" s="20" t="s">
        <v>329</v>
      </c>
      <c r="B157" s="21">
        <v>95000</v>
      </c>
      <c r="C157" s="21">
        <v>725</v>
      </c>
      <c r="D157" s="21">
        <v>169</v>
      </c>
      <c r="E157" s="21">
        <v>894</v>
      </c>
      <c r="F157" s="21">
        <v>906</v>
      </c>
      <c r="G157" s="21">
        <v>839</v>
      </c>
      <c r="H157" s="21">
        <v>1745</v>
      </c>
      <c r="I157" s="21">
        <v>178</v>
      </c>
      <c r="J157" s="21">
        <v>132</v>
      </c>
      <c r="K157" s="21">
        <v>310</v>
      </c>
      <c r="L157" s="21">
        <v>2055</v>
      </c>
    </row>
    <row r="158" spans="1:12" ht="12.75" customHeight="1" x14ac:dyDescent="0.2">
      <c r="A158" s="20" t="s">
        <v>330</v>
      </c>
      <c r="B158" s="21">
        <v>68000</v>
      </c>
      <c r="C158" s="21">
        <v>29</v>
      </c>
      <c r="D158" s="21">
        <v>2</v>
      </c>
      <c r="E158" s="21">
        <v>31</v>
      </c>
      <c r="F158" s="21">
        <v>37</v>
      </c>
      <c r="G158" s="21">
        <v>30</v>
      </c>
      <c r="H158" s="21">
        <v>67</v>
      </c>
      <c r="I158" s="21">
        <v>3</v>
      </c>
      <c r="J158" s="21">
        <v>3</v>
      </c>
      <c r="K158" s="21">
        <v>6</v>
      </c>
      <c r="L158" s="21">
        <v>73</v>
      </c>
    </row>
    <row r="159" spans="1:12" ht="12.75" customHeight="1" x14ac:dyDescent="0.2">
      <c r="A159" s="20" t="s">
        <v>331</v>
      </c>
      <c r="B159" s="21">
        <v>13000</v>
      </c>
      <c r="C159" s="21">
        <v>154</v>
      </c>
      <c r="D159" s="21">
        <v>1</v>
      </c>
      <c r="E159" s="21">
        <v>155</v>
      </c>
      <c r="F159" s="21">
        <v>230</v>
      </c>
      <c r="G159" s="21">
        <v>224</v>
      </c>
      <c r="H159" s="21">
        <v>454</v>
      </c>
      <c r="I159" s="21">
        <v>1</v>
      </c>
      <c r="J159" s="21">
        <v>0</v>
      </c>
      <c r="K159" s="21">
        <v>1</v>
      </c>
      <c r="L159" s="21">
        <v>455</v>
      </c>
    </row>
    <row r="160" spans="1:12" ht="12.75" customHeight="1" x14ac:dyDescent="0.2">
      <c r="A160" s="20" t="s">
        <v>332</v>
      </c>
      <c r="B160" s="21">
        <v>12000</v>
      </c>
      <c r="C160" s="21">
        <v>46</v>
      </c>
      <c r="D160" s="21">
        <v>3</v>
      </c>
      <c r="E160" s="21">
        <v>49</v>
      </c>
      <c r="F160" s="21">
        <v>58</v>
      </c>
      <c r="G160" s="21">
        <v>51</v>
      </c>
      <c r="H160" s="21">
        <v>109</v>
      </c>
      <c r="I160" s="21">
        <v>2</v>
      </c>
      <c r="J160" s="21">
        <v>3</v>
      </c>
      <c r="K160" s="21">
        <v>5</v>
      </c>
      <c r="L160" s="21">
        <v>114</v>
      </c>
    </row>
    <row r="161" spans="1:12" ht="12.75" customHeight="1" x14ac:dyDescent="0.2">
      <c r="A161" s="20" t="s">
        <v>333</v>
      </c>
      <c r="B161" s="21">
        <v>39000</v>
      </c>
      <c r="C161" s="21">
        <v>96</v>
      </c>
      <c r="D161" s="21">
        <v>1</v>
      </c>
      <c r="E161" s="21">
        <v>97</v>
      </c>
      <c r="F161" s="21">
        <v>150</v>
      </c>
      <c r="G161" s="21">
        <v>143</v>
      </c>
      <c r="H161" s="21">
        <v>293</v>
      </c>
      <c r="I161" s="21">
        <v>1</v>
      </c>
      <c r="J161" s="21">
        <v>3</v>
      </c>
      <c r="K161" s="21">
        <v>4</v>
      </c>
      <c r="L161" s="21">
        <v>297</v>
      </c>
    </row>
    <row r="162" spans="1:12" ht="12.75" customHeight="1" x14ac:dyDescent="0.2">
      <c r="A162" s="20" t="s">
        <v>334</v>
      </c>
      <c r="B162" s="21">
        <v>41000</v>
      </c>
      <c r="C162" s="21">
        <v>21</v>
      </c>
      <c r="D162" s="21">
        <v>0</v>
      </c>
      <c r="E162" s="21">
        <v>21</v>
      </c>
      <c r="F162" s="21">
        <v>26</v>
      </c>
      <c r="G162" s="21">
        <v>34</v>
      </c>
      <c r="H162" s="21">
        <v>60</v>
      </c>
      <c r="I162" s="21">
        <v>0</v>
      </c>
      <c r="J162" s="21">
        <v>0</v>
      </c>
      <c r="K162" s="21">
        <v>0</v>
      </c>
      <c r="L162" s="21">
        <v>60</v>
      </c>
    </row>
    <row r="163" spans="1:12" ht="12.75" customHeight="1" x14ac:dyDescent="0.2">
      <c r="A163" s="20" t="s">
        <v>209</v>
      </c>
      <c r="B163" s="21">
        <v>38000</v>
      </c>
      <c r="C163" s="21">
        <v>73</v>
      </c>
      <c r="D163" s="21">
        <v>5</v>
      </c>
      <c r="E163" s="21">
        <v>78</v>
      </c>
      <c r="F163" s="21">
        <v>108</v>
      </c>
      <c r="G163" s="21">
        <v>128</v>
      </c>
      <c r="H163" s="21">
        <v>236</v>
      </c>
      <c r="I163" s="21">
        <v>8</v>
      </c>
      <c r="J163" s="21">
        <v>6</v>
      </c>
      <c r="K163" s="21">
        <v>14</v>
      </c>
      <c r="L163" s="21">
        <v>250</v>
      </c>
    </row>
    <row r="164" spans="1:12" ht="12.75" customHeight="1" x14ac:dyDescent="0.2">
      <c r="A164" s="20" t="s">
        <v>335</v>
      </c>
      <c r="B164" s="21">
        <v>42000</v>
      </c>
      <c r="C164" s="21">
        <v>90</v>
      </c>
      <c r="D164" s="21">
        <v>2</v>
      </c>
      <c r="E164" s="21">
        <v>92</v>
      </c>
      <c r="F164" s="21">
        <v>121</v>
      </c>
      <c r="G164" s="21">
        <v>128</v>
      </c>
      <c r="H164" s="21">
        <v>249</v>
      </c>
      <c r="I164" s="21">
        <v>4</v>
      </c>
      <c r="J164" s="21">
        <v>2</v>
      </c>
      <c r="K164" s="21">
        <v>6</v>
      </c>
      <c r="L164" s="21">
        <v>255</v>
      </c>
    </row>
    <row r="165" spans="1:12" ht="12.75" customHeight="1" x14ac:dyDescent="0.2">
      <c r="A165" s="20" t="s">
        <v>207</v>
      </c>
      <c r="B165" s="21">
        <v>76000</v>
      </c>
      <c r="C165" s="21">
        <v>364</v>
      </c>
      <c r="D165" s="21">
        <v>23</v>
      </c>
      <c r="E165" s="21">
        <v>387</v>
      </c>
      <c r="F165" s="21">
        <v>488</v>
      </c>
      <c r="G165" s="21">
        <v>491</v>
      </c>
      <c r="H165" s="21">
        <v>979</v>
      </c>
      <c r="I165" s="21">
        <v>6</v>
      </c>
      <c r="J165" s="21">
        <v>26</v>
      </c>
      <c r="K165" s="21">
        <v>32</v>
      </c>
      <c r="L165" s="21">
        <v>1011</v>
      </c>
    </row>
    <row r="166" spans="1:12" ht="12.75" customHeight="1" x14ac:dyDescent="0.2">
      <c r="A166" s="20" t="s">
        <v>336</v>
      </c>
      <c r="B166" s="21">
        <v>45000</v>
      </c>
      <c r="C166" s="21">
        <v>42</v>
      </c>
      <c r="D166" s="21">
        <v>11</v>
      </c>
      <c r="E166" s="21">
        <v>53</v>
      </c>
      <c r="F166" s="21">
        <v>62</v>
      </c>
      <c r="G166" s="21">
        <v>66</v>
      </c>
      <c r="H166" s="21">
        <v>128</v>
      </c>
      <c r="I166" s="21">
        <v>12</v>
      </c>
      <c r="J166" s="21">
        <v>0</v>
      </c>
      <c r="K166" s="21">
        <v>12</v>
      </c>
      <c r="L166" s="21">
        <v>140</v>
      </c>
    </row>
    <row r="167" spans="1:12" ht="12.75" customHeight="1" x14ac:dyDescent="0.2">
      <c r="A167" s="20" t="s">
        <v>211</v>
      </c>
      <c r="B167" s="21">
        <v>89000</v>
      </c>
      <c r="C167" s="21">
        <v>380</v>
      </c>
      <c r="D167" s="21">
        <v>63</v>
      </c>
      <c r="E167" s="21">
        <v>443</v>
      </c>
      <c r="F167" s="21">
        <v>470</v>
      </c>
      <c r="G167" s="21">
        <v>462</v>
      </c>
      <c r="H167" s="21">
        <v>932</v>
      </c>
      <c r="I167" s="21">
        <v>57</v>
      </c>
      <c r="J167" s="21">
        <v>38</v>
      </c>
      <c r="K167" s="21">
        <v>95</v>
      </c>
      <c r="L167" s="21">
        <v>1027</v>
      </c>
    </row>
    <row r="168" spans="1:12" ht="12.75" customHeight="1" x14ac:dyDescent="0.2">
      <c r="A168" s="20" t="s">
        <v>212</v>
      </c>
      <c r="B168" s="21">
        <v>29000</v>
      </c>
      <c r="C168" s="21">
        <v>177</v>
      </c>
      <c r="D168" s="21">
        <v>35</v>
      </c>
      <c r="E168" s="21">
        <v>212</v>
      </c>
      <c r="F168" s="21">
        <v>217</v>
      </c>
      <c r="G168" s="21">
        <v>209</v>
      </c>
      <c r="H168" s="21">
        <v>426</v>
      </c>
      <c r="I168" s="21">
        <v>36</v>
      </c>
      <c r="J168" s="21">
        <v>9</v>
      </c>
      <c r="K168" s="21">
        <v>45</v>
      </c>
      <c r="L168" s="21">
        <v>471</v>
      </c>
    </row>
    <row r="169" spans="1:12" ht="12.75" customHeight="1" x14ac:dyDescent="0.2">
      <c r="A169" s="20" t="s">
        <v>213</v>
      </c>
      <c r="B169" s="21">
        <v>105000</v>
      </c>
      <c r="C169" s="21">
        <v>222</v>
      </c>
      <c r="D169" s="21">
        <v>11</v>
      </c>
      <c r="E169" s="21">
        <v>233</v>
      </c>
      <c r="F169" s="21">
        <v>332</v>
      </c>
      <c r="G169" s="21">
        <v>307</v>
      </c>
      <c r="H169" s="21">
        <v>639</v>
      </c>
      <c r="I169" s="21">
        <v>13</v>
      </c>
      <c r="J169" s="21">
        <v>6</v>
      </c>
      <c r="K169" s="21">
        <v>19</v>
      </c>
      <c r="L169" s="21">
        <v>658</v>
      </c>
    </row>
    <row r="170" spans="1:12" ht="12.75" customHeight="1" x14ac:dyDescent="0.2">
      <c r="A170" s="20" t="s">
        <v>214</v>
      </c>
      <c r="B170" s="21">
        <v>14000</v>
      </c>
      <c r="C170" s="21">
        <v>232</v>
      </c>
      <c r="D170" s="21">
        <v>13</v>
      </c>
      <c r="E170" s="21">
        <v>245</v>
      </c>
      <c r="F170" s="21">
        <v>280</v>
      </c>
      <c r="G170" s="21">
        <v>275</v>
      </c>
      <c r="H170" s="21">
        <v>555</v>
      </c>
      <c r="I170" s="21">
        <v>16</v>
      </c>
      <c r="J170" s="21">
        <v>11</v>
      </c>
      <c r="K170" s="21">
        <v>27</v>
      </c>
      <c r="L170" s="21">
        <v>582</v>
      </c>
    </row>
    <row r="171" spans="1:12" ht="12.75" customHeight="1" x14ac:dyDescent="0.2">
      <c r="A171" s="20" t="s">
        <v>337</v>
      </c>
      <c r="B171" s="21">
        <v>112000</v>
      </c>
      <c r="C171" s="21">
        <v>45</v>
      </c>
      <c r="D171" s="21">
        <v>1</v>
      </c>
      <c r="E171" s="21">
        <v>46</v>
      </c>
      <c r="F171" s="21">
        <v>59</v>
      </c>
      <c r="G171" s="21">
        <v>68</v>
      </c>
      <c r="H171" s="21">
        <v>127</v>
      </c>
      <c r="I171" s="21">
        <v>2</v>
      </c>
      <c r="J171" s="21">
        <v>3</v>
      </c>
      <c r="K171" s="21">
        <v>5</v>
      </c>
      <c r="L171" s="21">
        <v>132</v>
      </c>
    </row>
    <row r="172" spans="1:12" ht="12.75" customHeight="1" x14ac:dyDescent="0.2">
      <c r="A172" s="20" t="s">
        <v>216</v>
      </c>
      <c r="B172" s="21">
        <v>102000</v>
      </c>
      <c r="C172" s="21">
        <v>594</v>
      </c>
      <c r="D172" s="21">
        <v>135</v>
      </c>
      <c r="E172" s="21">
        <v>729</v>
      </c>
      <c r="F172" s="21">
        <v>764</v>
      </c>
      <c r="G172" s="21">
        <v>688</v>
      </c>
      <c r="H172" s="21">
        <v>1452</v>
      </c>
      <c r="I172" s="21">
        <v>156</v>
      </c>
      <c r="J172" s="21">
        <v>80</v>
      </c>
      <c r="K172" s="21">
        <v>236</v>
      </c>
      <c r="L172" s="21">
        <v>1688</v>
      </c>
    </row>
    <row r="173" spans="1:12" ht="12.75" customHeight="1" x14ac:dyDescent="0.2">
      <c r="A173" s="20" t="s">
        <v>338</v>
      </c>
      <c r="B173" s="21">
        <v>30000</v>
      </c>
      <c r="C173" s="21">
        <v>54</v>
      </c>
      <c r="D173" s="21">
        <v>6</v>
      </c>
      <c r="E173" s="21">
        <v>60</v>
      </c>
      <c r="F173" s="21">
        <v>87</v>
      </c>
      <c r="G173" s="21">
        <v>76</v>
      </c>
      <c r="H173" s="21">
        <v>163</v>
      </c>
      <c r="I173" s="21">
        <v>4</v>
      </c>
      <c r="J173" s="21">
        <v>7</v>
      </c>
      <c r="K173" s="21">
        <v>11</v>
      </c>
      <c r="L173" s="21">
        <v>174</v>
      </c>
    </row>
    <row r="174" spans="1:12" ht="12.75" customHeight="1" x14ac:dyDescent="0.2">
      <c r="A174" s="20" t="s">
        <v>339</v>
      </c>
      <c r="B174" s="21">
        <v>22000</v>
      </c>
      <c r="C174" s="21">
        <v>105</v>
      </c>
      <c r="D174" s="21">
        <v>2</v>
      </c>
      <c r="E174" s="21">
        <v>107</v>
      </c>
      <c r="F174" s="21">
        <v>124</v>
      </c>
      <c r="G174" s="21">
        <v>138</v>
      </c>
      <c r="H174" s="21">
        <v>262</v>
      </c>
      <c r="I174" s="21">
        <v>5</v>
      </c>
      <c r="J174" s="21">
        <v>6</v>
      </c>
      <c r="K174" s="21">
        <v>11</v>
      </c>
      <c r="L174" s="21">
        <v>273</v>
      </c>
    </row>
    <row r="175" spans="1:12" ht="12.75" customHeight="1" x14ac:dyDescent="0.2">
      <c r="A175" s="20" t="s">
        <v>340</v>
      </c>
      <c r="B175" s="21">
        <v>150000</v>
      </c>
      <c r="C175" s="21">
        <v>869</v>
      </c>
      <c r="D175" s="21">
        <v>22</v>
      </c>
      <c r="E175" s="21">
        <v>891</v>
      </c>
      <c r="F175" s="21">
        <v>968</v>
      </c>
      <c r="G175" s="21">
        <v>1050</v>
      </c>
      <c r="H175" s="21">
        <v>2018</v>
      </c>
      <c r="I175" s="21">
        <v>22</v>
      </c>
      <c r="J175" s="21">
        <v>36</v>
      </c>
      <c r="K175" s="21">
        <v>58</v>
      </c>
      <c r="L175" s="21">
        <v>2076</v>
      </c>
    </row>
    <row r="176" spans="1:12" ht="12.75" customHeight="1" x14ac:dyDescent="0.2">
      <c r="A176" s="20" t="s">
        <v>244</v>
      </c>
      <c r="B176" s="21">
        <v>111000</v>
      </c>
      <c r="C176" s="21">
        <v>1102</v>
      </c>
      <c r="D176" s="21">
        <v>138</v>
      </c>
      <c r="E176" s="21">
        <v>1240</v>
      </c>
      <c r="F176" s="21">
        <v>1263</v>
      </c>
      <c r="G176" s="21">
        <v>1245</v>
      </c>
      <c r="H176" s="21">
        <v>2508</v>
      </c>
      <c r="I176" s="21">
        <v>109</v>
      </c>
      <c r="J176" s="21">
        <v>106</v>
      </c>
      <c r="K176" s="21">
        <v>215</v>
      </c>
      <c r="L176" s="21">
        <v>2723</v>
      </c>
    </row>
    <row r="177" spans="1:12" ht="12.75" customHeight="1" x14ac:dyDescent="0.2">
      <c r="A177" s="20" t="s">
        <v>245</v>
      </c>
      <c r="B177" s="21">
        <v>27000</v>
      </c>
      <c r="C177" s="21">
        <v>284</v>
      </c>
      <c r="D177" s="21">
        <v>59</v>
      </c>
      <c r="E177" s="21">
        <v>343</v>
      </c>
      <c r="F177" s="21">
        <v>367</v>
      </c>
      <c r="G177" s="21">
        <v>353</v>
      </c>
      <c r="H177" s="21">
        <v>720</v>
      </c>
      <c r="I177" s="21">
        <v>55</v>
      </c>
      <c r="J177" s="21">
        <v>23</v>
      </c>
      <c r="K177" s="21">
        <v>78</v>
      </c>
      <c r="L177" s="21">
        <v>798</v>
      </c>
    </row>
    <row r="178" spans="1:12" ht="12.75" customHeight="1" x14ac:dyDescent="0.2">
      <c r="A178" s="20" t="s">
        <v>341</v>
      </c>
      <c r="B178" s="21">
        <v>24000</v>
      </c>
      <c r="C178" s="21">
        <v>1139</v>
      </c>
      <c r="D178" s="21">
        <v>84</v>
      </c>
      <c r="E178" s="21">
        <v>1223</v>
      </c>
      <c r="F178" s="21">
        <v>1417</v>
      </c>
      <c r="G178" s="21">
        <v>1425</v>
      </c>
      <c r="H178" s="21">
        <v>2842</v>
      </c>
      <c r="I178" s="21">
        <v>67</v>
      </c>
      <c r="J178" s="21">
        <v>86</v>
      </c>
      <c r="K178" s="21">
        <v>153</v>
      </c>
      <c r="L178" s="21">
        <v>2995</v>
      </c>
    </row>
    <row r="179" spans="1:12" ht="12.75" customHeight="1" x14ac:dyDescent="0.2">
      <c r="A179" s="20" t="s">
        <v>342</v>
      </c>
      <c r="B179" s="21">
        <v>146000</v>
      </c>
      <c r="C179" s="21">
        <v>225</v>
      </c>
      <c r="D179" s="21">
        <v>11</v>
      </c>
      <c r="E179" s="21">
        <v>236</v>
      </c>
      <c r="F179" s="21">
        <v>287</v>
      </c>
      <c r="G179" s="21">
        <v>301</v>
      </c>
      <c r="H179" s="21">
        <v>588</v>
      </c>
      <c r="I179" s="21">
        <v>10</v>
      </c>
      <c r="J179" s="21">
        <v>10</v>
      </c>
      <c r="K179" s="21">
        <v>20</v>
      </c>
      <c r="L179" s="21">
        <v>608</v>
      </c>
    </row>
    <row r="180" spans="1:12" ht="12.75" customHeight="1" x14ac:dyDescent="0.2">
      <c r="A180" s="20" t="s">
        <v>345</v>
      </c>
      <c r="B180" s="21">
        <v>149000</v>
      </c>
      <c r="C180" s="21">
        <v>222</v>
      </c>
      <c r="D180" s="21">
        <v>7</v>
      </c>
      <c r="E180" s="21">
        <v>229</v>
      </c>
      <c r="F180" s="21">
        <v>337</v>
      </c>
      <c r="G180" s="21">
        <v>297</v>
      </c>
      <c r="H180" s="21">
        <v>634</v>
      </c>
      <c r="I180" s="21">
        <v>16</v>
      </c>
      <c r="J180" s="21">
        <v>13</v>
      </c>
      <c r="K180" s="21">
        <v>29</v>
      </c>
      <c r="L180" s="21">
        <v>663</v>
      </c>
    </row>
    <row r="181" spans="1:12" ht="12.75" customHeight="1" x14ac:dyDescent="0.2">
      <c r="A181" s="20" t="s">
        <v>372</v>
      </c>
      <c r="B181" s="21"/>
      <c r="C181" s="21">
        <v>45587</v>
      </c>
      <c r="D181" s="21">
        <v>3267</v>
      </c>
      <c r="E181" s="21">
        <v>48854</v>
      </c>
      <c r="F181" s="21">
        <v>54383</v>
      </c>
      <c r="G181" s="21">
        <v>53737</v>
      </c>
      <c r="H181" s="21">
        <v>108120</v>
      </c>
      <c r="I181" s="21">
        <v>3005</v>
      </c>
      <c r="J181" s="21">
        <v>2747</v>
      </c>
      <c r="K181" s="21">
        <v>5752</v>
      </c>
      <c r="L181" s="21">
        <v>113872</v>
      </c>
    </row>
  </sheetData>
  <mergeCells count="2">
    <mergeCell ref="C4:E4"/>
    <mergeCell ref="F4:L4"/>
  </mergeCells>
  <phoneticPr fontId="2"/>
  <pageMargins left="0.59055118110236227" right="0.59055118110236227" top="0.78740157480314965" bottom="0.78740157480314965" header="0.51181102362204722" footer="0.51181102362204722"/>
  <pageSetup paperSize="9" scale="81" fitToHeight="0" orientation="portrait" r:id="rId1"/>
  <headerFooter alignWithMargins="0">
    <oddHeader>&amp;R大字別世帯数・人口一覧表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B1:I115"/>
  <sheetViews>
    <sheetView zoomScaleNormal="100" workbookViewId="0">
      <pane ySplit="4" topLeftCell="A99" activePane="bottomLeft" state="frozen"/>
      <selection pane="bottomLeft"/>
    </sheetView>
  </sheetViews>
  <sheetFormatPr defaultRowHeight="13.2" x14ac:dyDescent="0.2"/>
  <cols>
    <col min="2" max="8" width="8.6640625" style="2" customWidth="1"/>
  </cols>
  <sheetData>
    <row r="1" spans="2:9" ht="16.2" x14ac:dyDescent="0.2">
      <c r="C1" s="4" t="s">
        <v>7</v>
      </c>
    </row>
    <row r="2" spans="2:9" ht="12" customHeight="1" x14ac:dyDescent="0.2"/>
    <row r="3" spans="2:9" ht="12" customHeight="1" x14ac:dyDescent="0.2">
      <c r="I3" s="3" t="s">
        <v>419</v>
      </c>
    </row>
    <row r="4" spans="2:9" ht="12" customHeight="1" x14ac:dyDescent="0.2">
      <c r="B4" s="12" t="s">
        <v>9</v>
      </c>
      <c r="C4" s="12" t="s">
        <v>0</v>
      </c>
      <c r="D4" s="12" t="s">
        <v>1</v>
      </c>
      <c r="E4" s="12" t="s">
        <v>2</v>
      </c>
      <c r="F4" s="12" t="s">
        <v>5</v>
      </c>
      <c r="G4" s="12" t="s">
        <v>3</v>
      </c>
      <c r="H4" s="12" t="s">
        <v>6</v>
      </c>
      <c r="I4" s="5" t="s">
        <v>412</v>
      </c>
    </row>
    <row r="5" spans="2:9" ht="12" customHeight="1" x14ac:dyDescent="0.2">
      <c r="B5" s="21">
        <v>0</v>
      </c>
      <c r="C5" s="21">
        <v>643</v>
      </c>
      <c r="D5" s="21">
        <v>301</v>
      </c>
      <c r="E5" s="21">
        <v>305</v>
      </c>
      <c r="F5" s="21">
        <v>606</v>
      </c>
      <c r="G5" s="21">
        <v>22</v>
      </c>
      <c r="H5" s="21">
        <v>15</v>
      </c>
      <c r="I5" s="21">
        <v>37</v>
      </c>
    </row>
    <row r="6" spans="2:9" ht="12" customHeight="1" x14ac:dyDescent="0.2">
      <c r="B6" s="21">
        <v>1</v>
      </c>
      <c r="C6" s="21">
        <v>655</v>
      </c>
      <c r="D6" s="21">
        <v>313</v>
      </c>
      <c r="E6" s="21">
        <v>299</v>
      </c>
      <c r="F6" s="21">
        <v>612</v>
      </c>
      <c r="G6" s="21">
        <v>24</v>
      </c>
      <c r="H6" s="21">
        <v>19</v>
      </c>
      <c r="I6" s="21">
        <v>43</v>
      </c>
    </row>
    <row r="7" spans="2:9" ht="12" customHeight="1" x14ac:dyDescent="0.2">
      <c r="B7" s="21">
        <v>2</v>
      </c>
      <c r="C7" s="21">
        <v>730</v>
      </c>
      <c r="D7" s="21">
        <v>355</v>
      </c>
      <c r="E7" s="21">
        <v>331</v>
      </c>
      <c r="F7" s="21">
        <v>686</v>
      </c>
      <c r="G7" s="21">
        <v>21</v>
      </c>
      <c r="H7" s="21">
        <v>23</v>
      </c>
      <c r="I7" s="21">
        <v>44</v>
      </c>
    </row>
    <row r="8" spans="2:9" ht="12" customHeight="1" x14ac:dyDescent="0.2">
      <c r="B8" s="21">
        <v>3</v>
      </c>
      <c r="C8" s="21">
        <v>777</v>
      </c>
      <c r="D8" s="21">
        <v>363</v>
      </c>
      <c r="E8" s="21">
        <v>366</v>
      </c>
      <c r="F8" s="21">
        <v>729</v>
      </c>
      <c r="G8" s="21">
        <v>26</v>
      </c>
      <c r="H8" s="21">
        <v>22</v>
      </c>
      <c r="I8" s="21">
        <v>48</v>
      </c>
    </row>
    <row r="9" spans="2:9" ht="12" customHeight="1" x14ac:dyDescent="0.2">
      <c r="B9" s="21">
        <v>4</v>
      </c>
      <c r="C9" s="21">
        <v>827</v>
      </c>
      <c r="D9" s="21">
        <v>423</v>
      </c>
      <c r="E9" s="21">
        <v>363</v>
      </c>
      <c r="F9" s="21">
        <v>786</v>
      </c>
      <c r="G9" s="21">
        <v>21</v>
      </c>
      <c r="H9" s="21">
        <v>20</v>
      </c>
      <c r="I9" s="21">
        <v>41</v>
      </c>
    </row>
    <row r="10" spans="2:9" ht="12" customHeight="1" x14ac:dyDescent="0.2">
      <c r="B10" s="21">
        <v>5</v>
      </c>
      <c r="C10" s="21">
        <v>871</v>
      </c>
      <c r="D10" s="21">
        <v>444</v>
      </c>
      <c r="E10" s="21">
        <v>389</v>
      </c>
      <c r="F10" s="21">
        <v>833</v>
      </c>
      <c r="G10" s="21">
        <v>18</v>
      </c>
      <c r="H10" s="21">
        <v>20</v>
      </c>
      <c r="I10" s="21">
        <v>38</v>
      </c>
    </row>
    <row r="11" spans="2:9" ht="12" customHeight="1" x14ac:dyDescent="0.2">
      <c r="B11" s="21">
        <v>6</v>
      </c>
      <c r="C11" s="21">
        <v>922</v>
      </c>
      <c r="D11" s="21">
        <v>432</v>
      </c>
      <c r="E11" s="21">
        <v>452</v>
      </c>
      <c r="F11" s="21">
        <v>884</v>
      </c>
      <c r="G11" s="21">
        <v>16</v>
      </c>
      <c r="H11" s="21">
        <v>22</v>
      </c>
      <c r="I11" s="21">
        <v>38</v>
      </c>
    </row>
    <row r="12" spans="2:9" ht="12" customHeight="1" x14ac:dyDescent="0.2">
      <c r="B12" s="21">
        <v>7</v>
      </c>
      <c r="C12" s="21">
        <v>996</v>
      </c>
      <c r="D12" s="21">
        <v>477</v>
      </c>
      <c r="E12" s="21">
        <v>482</v>
      </c>
      <c r="F12" s="21">
        <v>959</v>
      </c>
      <c r="G12" s="21">
        <v>19</v>
      </c>
      <c r="H12" s="21">
        <v>18</v>
      </c>
      <c r="I12" s="21">
        <v>37</v>
      </c>
    </row>
    <row r="13" spans="2:9" ht="12" customHeight="1" x14ac:dyDescent="0.2">
      <c r="B13" s="21">
        <v>8</v>
      </c>
      <c r="C13" s="21">
        <v>995</v>
      </c>
      <c r="D13" s="21">
        <v>494</v>
      </c>
      <c r="E13" s="21">
        <v>457</v>
      </c>
      <c r="F13" s="21">
        <v>951</v>
      </c>
      <c r="G13" s="21">
        <v>23</v>
      </c>
      <c r="H13" s="21">
        <v>21</v>
      </c>
      <c r="I13" s="21">
        <v>44</v>
      </c>
    </row>
    <row r="14" spans="2:9" ht="12" customHeight="1" x14ac:dyDescent="0.2">
      <c r="B14" s="21">
        <v>9</v>
      </c>
      <c r="C14" s="21">
        <v>1027</v>
      </c>
      <c r="D14" s="21">
        <v>505</v>
      </c>
      <c r="E14" s="21">
        <v>478</v>
      </c>
      <c r="F14" s="21">
        <v>983</v>
      </c>
      <c r="G14" s="21">
        <v>24</v>
      </c>
      <c r="H14" s="21">
        <v>20</v>
      </c>
      <c r="I14" s="21">
        <v>44</v>
      </c>
    </row>
    <row r="15" spans="2:9" ht="12" customHeight="1" x14ac:dyDescent="0.2">
      <c r="B15" s="21">
        <v>10</v>
      </c>
      <c r="C15" s="21">
        <v>1069</v>
      </c>
      <c r="D15" s="21">
        <v>531</v>
      </c>
      <c r="E15" s="21">
        <v>498</v>
      </c>
      <c r="F15" s="21">
        <v>1029</v>
      </c>
      <c r="G15" s="21">
        <v>23</v>
      </c>
      <c r="H15" s="21">
        <v>17</v>
      </c>
      <c r="I15" s="21">
        <v>40</v>
      </c>
    </row>
    <row r="16" spans="2:9" ht="12" customHeight="1" x14ac:dyDescent="0.2">
      <c r="B16" s="21">
        <v>11</v>
      </c>
      <c r="C16" s="21">
        <v>1089</v>
      </c>
      <c r="D16" s="21">
        <v>556</v>
      </c>
      <c r="E16" s="21">
        <v>481</v>
      </c>
      <c r="F16" s="21">
        <v>1037</v>
      </c>
      <c r="G16" s="21">
        <v>31</v>
      </c>
      <c r="H16" s="21">
        <v>21</v>
      </c>
      <c r="I16" s="21">
        <v>52</v>
      </c>
    </row>
    <row r="17" spans="2:9" ht="12" customHeight="1" x14ac:dyDescent="0.2">
      <c r="B17" s="21">
        <v>12</v>
      </c>
      <c r="C17" s="21">
        <v>1086</v>
      </c>
      <c r="D17" s="21">
        <v>517</v>
      </c>
      <c r="E17" s="21">
        <v>529</v>
      </c>
      <c r="F17" s="21">
        <v>1046</v>
      </c>
      <c r="G17" s="21">
        <v>18</v>
      </c>
      <c r="H17" s="21">
        <v>22</v>
      </c>
      <c r="I17" s="21">
        <v>40</v>
      </c>
    </row>
    <row r="18" spans="2:9" ht="12" customHeight="1" x14ac:dyDescent="0.2">
      <c r="B18" s="21">
        <v>13</v>
      </c>
      <c r="C18" s="21">
        <v>1158</v>
      </c>
      <c r="D18" s="21">
        <v>563</v>
      </c>
      <c r="E18" s="21">
        <v>541</v>
      </c>
      <c r="F18" s="21">
        <v>1104</v>
      </c>
      <c r="G18" s="21">
        <v>25</v>
      </c>
      <c r="H18" s="21">
        <v>29</v>
      </c>
      <c r="I18" s="21">
        <v>54</v>
      </c>
    </row>
    <row r="19" spans="2:9" ht="12" customHeight="1" x14ac:dyDescent="0.2">
      <c r="B19" s="21">
        <v>14</v>
      </c>
      <c r="C19" s="21">
        <v>1128</v>
      </c>
      <c r="D19" s="21">
        <v>548</v>
      </c>
      <c r="E19" s="21">
        <v>533</v>
      </c>
      <c r="F19" s="21">
        <v>1081</v>
      </c>
      <c r="G19" s="21">
        <v>33</v>
      </c>
      <c r="H19" s="21">
        <v>14</v>
      </c>
      <c r="I19" s="21">
        <v>47</v>
      </c>
    </row>
    <row r="20" spans="2:9" ht="12" customHeight="1" x14ac:dyDescent="0.2">
      <c r="B20" s="21">
        <v>15</v>
      </c>
      <c r="C20" s="21">
        <v>1104</v>
      </c>
      <c r="D20" s="21">
        <v>532</v>
      </c>
      <c r="E20" s="21">
        <v>527</v>
      </c>
      <c r="F20" s="21">
        <v>1059</v>
      </c>
      <c r="G20" s="21">
        <v>22</v>
      </c>
      <c r="H20" s="21">
        <v>23</v>
      </c>
      <c r="I20" s="21">
        <v>45</v>
      </c>
    </row>
    <row r="21" spans="2:9" ht="12" customHeight="1" x14ac:dyDescent="0.2">
      <c r="B21" s="21">
        <v>16</v>
      </c>
      <c r="C21" s="21">
        <v>1122</v>
      </c>
      <c r="D21" s="21">
        <v>548</v>
      </c>
      <c r="E21" s="21">
        <v>538</v>
      </c>
      <c r="F21" s="21">
        <v>1086</v>
      </c>
      <c r="G21" s="21">
        <v>17</v>
      </c>
      <c r="H21" s="21">
        <v>19</v>
      </c>
      <c r="I21" s="21">
        <v>36</v>
      </c>
    </row>
    <row r="22" spans="2:9" ht="12" customHeight="1" x14ac:dyDescent="0.2">
      <c r="B22" s="21">
        <v>17</v>
      </c>
      <c r="C22" s="21">
        <v>1132</v>
      </c>
      <c r="D22" s="21">
        <v>554</v>
      </c>
      <c r="E22" s="21">
        <v>534</v>
      </c>
      <c r="F22" s="21">
        <v>1088</v>
      </c>
      <c r="G22" s="21">
        <v>23</v>
      </c>
      <c r="H22" s="21">
        <v>21</v>
      </c>
      <c r="I22" s="21">
        <v>44</v>
      </c>
    </row>
    <row r="23" spans="2:9" ht="12" customHeight="1" x14ac:dyDescent="0.2">
      <c r="B23" s="21">
        <v>18</v>
      </c>
      <c r="C23" s="21">
        <v>1084</v>
      </c>
      <c r="D23" s="21">
        <v>519</v>
      </c>
      <c r="E23" s="21">
        <v>524</v>
      </c>
      <c r="F23" s="21">
        <v>1043</v>
      </c>
      <c r="G23" s="21">
        <v>23</v>
      </c>
      <c r="H23" s="21">
        <v>18</v>
      </c>
      <c r="I23" s="21">
        <v>41</v>
      </c>
    </row>
    <row r="24" spans="2:9" ht="12" customHeight="1" x14ac:dyDescent="0.2">
      <c r="B24" s="21">
        <v>19</v>
      </c>
      <c r="C24" s="21">
        <v>1076</v>
      </c>
      <c r="D24" s="21">
        <v>512</v>
      </c>
      <c r="E24" s="21">
        <v>493</v>
      </c>
      <c r="F24" s="21">
        <v>1005</v>
      </c>
      <c r="G24" s="21">
        <v>40</v>
      </c>
      <c r="H24" s="21">
        <v>31</v>
      </c>
      <c r="I24" s="21">
        <v>71</v>
      </c>
    </row>
    <row r="25" spans="2:9" ht="12" customHeight="1" x14ac:dyDescent="0.2">
      <c r="B25" s="21">
        <v>20</v>
      </c>
      <c r="C25" s="21">
        <v>1012</v>
      </c>
      <c r="D25" s="21">
        <v>487</v>
      </c>
      <c r="E25" s="21">
        <v>431</v>
      </c>
      <c r="F25" s="21">
        <v>918</v>
      </c>
      <c r="G25" s="21">
        <v>54</v>
      </c>
      <c r="H25" s="21">
        <v>40</v>
      </c>
      <c r="I25" s="21">
        <v>94</v>
      </c>
    </row>
    <row r="26" spans="2:9" ht="12" customHeight="1" x14ac:dyDescent="0.2">
      <c r="B26" s="21">
        <v>21</v>
      </c>
      <c r="C26" s="21">
        <v>1074</v>
      </c>
      <c r="D26" s="21">
        <v>475</v>
      </c>
      <c r="E26" s="21">
        <v>460</v>
      </c>
      <c r="F26" s="21">
        <v>935</v>
      </c>
      <c r="G26" s="21">
        <v>75</v>
      </c>
      <c r="H26" s="21">
        <v>64</v>
      </c>
      <c r="I26" s="21">
        <v>139</v>
      </c>
    </row>
    <row r="27" spans="2:9" ht="12" customHeight="1" x14ac:dyDescent="0.2">
      <c r="B27" s="21">
        <v>22</v>
      </c>
      <c r="C27" s="21">
        <v>1074</v>
      </c>
      <c r="D27" s="21">
        <v>483</v>
      </c>
      <c r="E27" s="21">
        <v>433</v>
      </c>
      <c r="F27" s="21">
        <v>916</v>
      </c>
      <c r="G27" s="21">
        <v>81</v>
      </c>
      <c r="H27" s="21">
        <v>77</v>
      </c>
      <c r="I27" s="21">
        <v>158</v>
      </c>
    </row>
    <row r="28" spans="2:9" ht="12" customHeight="1" x14ac:dyDescent="0.2">
      <c r="B28" s="21">
        <v>23</v>
      </c>
      <c r="C28" s="21">
        <v>1032</v>
      </c>
      <c r="D28" s="21">
        <v>483</v>
      </c>
      <c r="E28" s="21">
        <v>400</v>
      </c>
      <c r="F28" s="21">
        <v>883</v>
      </c>
      <c r="G28" s="21">
        <v>96</v>
      </c>
      <c r="H28" s="21">
        <v>53</v>
      </c>
      <c r="I28" s="21">
        <v>149</v>
      </c>
    </row>
    <row r="29" spans="2:9" ht="12" customHeight="1" x14ac:dyDescent="0.2">
      <c r="B29" s="21">
        <v>24</v>
      </c>
      <c r="C29" s="21">
        <v>1045</v>
      </c>
      <c r="D29" s="21">
        <v>499</v>
      </c>
      <c r="E29" s="21">
        <v>393</v>
      </c>
      <c r="F29" s="21">
        <v>892</v>
      </c>
      <c r="G29" s="21">
        <v>84</v>
      </c>
      <c r="H29" s="21">
        <v>69</v>
      </c>
      <c r="I29" s="21">
        <v>153</v>
      </c>
    </row>
    <row r="30" spans="2:9" ht="12" customHeight="1" x14ac:dyDescent="0.2">
      <c r="B30" s="21">
        <v>25</v>
      </c>
      <c r="C30" s="21">
        <v>1070</v>
      </c>
      <c r="D30" s="21">
        <v>505</v>
      </c>
      <c r="E30" s="21">
        <v>405</v>
      </c>
      <c r="F30" s="21">
        <v>910</v>
      </c>
      <c r="G30" s="21">
        <v>89</v>
      </c>
      <c r="H30" s="21">
        <v>71</v>
      </c>
      <c r="I30" s="21">
        <v>160</v>
      </c>
    </row>
    <row r="31" spans="2:9" ht="12" customHeight="1" x14ac:dyDescent="0.2">
      <c r="B31" s="21">
        <v>26</v>
      </c>
      <c r="C31" s="21">
        <v>1076</v>
      </c>
      <c r="D31" s="21">
        <v>470</v>
      </c>
      <c r="E31" s="21">
        <v>418</v>
      </c>
      <c r="F31" s="21">
        <v>888</v>
      </c>
      <c r="G31" s="21">
        <v>103</v>
      </c>
      <c r="H31" s="21">
        <v>85</v>
      </c>
      <c r="I31" s="21">
        <v>188</v>
      </c>
    </row>
    <row r="32" spans="2:9" ht="12" customHeight="1" x14ac:dyDescent="0.2">
      <c r="B32" s="21">
        <v>27</v>
      </c>
      <c r="C32" s="21">
        <v>1107</v>
      </c>
      <c r="D32" s="21">
        <v>497</v>
      </c>
      <c r="E32" s="21">
        <v>439</v>
      </c>
      <c r="F32" s="21">
        <v>936</v>
      </c>
      <c r="G32" s="21">
        <v>101</v>
      </c>
      <c r="H32" s="21">
        <v>70</v>
      </c>
      <c r="I32" s="21">
        <v>171</v>
      </c>
    </row>
    <row r="33" spans="2:9" ht="12" customHeight="1" x14ac:dyDescent="0.2">
      <c r="B33" s="21">
        <v>28</v>
      </c>
      <c r="C33" s="21">
        <v>1094</v>
      </c>
      <c r="D33" s="21">
        <v>493</v>
      </c>
      <c r="E33" s="21">
        <v>422</v>
      </c>
      <c r="F33" s="21">
        <v>915</v>
      </c>
      <c r="G33" s="21">
        <v>100</v>
      </c>
      <c r="H33" s="21">
        <v>79</v>
      </c>
      <c r="I33" s="21">
        <v>179</v>
      </c>
    </row>
    <row r="34" spans="2:9" ht="12" customHeight="1" x14ac:dyDescent="0.2">
      <c r="B34" s="21">
        <v>29</v>
      </c>
      <c r="C34" s="21">
        <v>1037</v>
      </c>
      <c r="D34" s="21">
        <v>423</v>
      </c>
      <c r="E34" s="21">
        <v>453</v>
      </c>
      <c r="F34" s="21">
        <v>876</v>
      </c>
      <c r="G34" s="21">
        <v>92</v>
      </c>
      <c r="H34" s="21">
        <v>69</v>
      </c>
      <c r="I34" s="21">
        <v>161</v>
      </c>
    </row>
    <row r="35" spans="2:9" ht="12" customHeight="1" x14ac:dyDescent="0.2">
      <c r="B35" s="21">
        <v>30</v>
      </c>
      <c r="C35" s="21">
        <v>1118</v>
      </c>
      <c r="D35" s="21">
        <v>525</v>
      </c>
      <c r="E35" s="21">
        <v>431</v>
      </c>
      <c r="F35" s="21">
        <v>956</v>
      </c>
      <c r="G35" s="21">
        <v>93</v>
      </c>
      <c r="H35" s="21">
        <v>69</v>
      </c>
      <c r="I35" s="21">
        <v>162</v>
      </c>
    </row>
    <row r="36" spans="2:9" ht="12" customHeight="1" x14ac:dyDescent="0.2">
      <c r="B36" s="21">
        <v>31</v>
      </c>
      <c r="C36" s="21">
        <v>1185</v>
      </c>
      <c r="D36" s="21">
        <v>528</v>
      </c>
      <c r="E36" s="21">
        <v>477</v>
      </c>
      <c r="F36" s="21">
        <v>1005</v>
      </c>
      <c r="G36" s="21">
        <v>101</v>
      </c>
      <c r="H36" s="21">
        <v>79</v>
      </c>
      <c r="I36" s="21">
        <v>180</v>
      </c>
    </row>
    <row r="37" spans="2:9" ht="12" customHeight="1" x14ac:dyDescent="0.2">
      <c r="B37" s="21">
        <v>32</v>
      </c>
      <c r="C37" s="21">
        <v>1080</v>
      </c>
      <c r="D37" s="21">
        <v>511</v>
      </c>
      <c r="E37" s="21">
        <v>446</v>
      </c>
      <c r="F37" s="21">
        <v>957</v>
      </c>
      <c r="G37" s="21">
        <v>72</v>
      </c>
      <c r="H37" s="21">
        <v>51</v>
      </c>
      <c r="I37" s="21">
        <v>123</v>
      </c>
    </row>
    <row r="38" spans="2:9" ht="12" customHeight="1" x14ac:dyDescent="0.2">
      <c r="B38" s="21">
        <v>33</v>
      </c>
      <c r="C38" s="21">
        <v>1146</v>
      </c>
      <c r="D38" s="21">
        <v>526</v>
      </c>
      <c r="E38" s="21">
        <v>483</v>
      </c>
      <c r="F38" s="21">
        <v>1009</v>
      </c>
      <c r="G38" s="21">
        <v>89</v>
      </c>
      <c r="H38" s="21">
        <v>48</v>
      </c>
      <c r="I38" s="21">
        <v>137</v>
      </c>
    </row>
    <row r="39" spans="2:9" ht="12" customHeight="1" x14ac:dyDescent="0.2">
      <c r="B39" s="21">
        <v>34</v>
      </c>
      <c r="C39" s="21">
        <v>1159</v>
      </c>
      <c r="D39" s="21">
        <v>546</v>
      </c>
      <c r="E39" s="21">
        <v>489</v>
      </c>
      <c r="F39" s="21">
        <v>1035</v>
      </c>
      <c r="G39" s="21">
        <v>76</v>
      </c>
      <c r="H39" s="21">
        <v>48</v>
      </c>
      <c r="I39" s="21">
        <v>124</v>
      </c>
    </row>
    <row r="40" spans="2:9" ht="12" customHeight="1" x14ac:dyDescent="0.2">
      <c r="B40" s="21">
        <v>35</v>
      </c>
      <c r="C40" s="21">
        <v>1252</v>
      </c>
      <c r="D40" s="21">
        <v>623</v>
      </c>
      <c r="E40" s="21">
        <v>527</v>
      </c>
      <c r="F40" s="21">
        <v>1150</v>
      </c>
      <c r="G40" s="21">
        <v>52</v>
      </c>
      <c r="H40" s="21">
        <v>50</v>
      </c>
      <c r="I40" s="21">
        <v>102</v>
      </c>
    </row>
    <row r="41" spans="2:9" ht="12" customHeight="1" x14ac:dyDescent="0.2">
      <c r="B41" s="21">
        <v>36</v>
      </c>
      <c r="C41" s="21">
        <v>1225</v>
      </c>
      <c r="D41" s="21">
        <v>572</v>
      </c>
      <c r="E41" s="21">
        <v>541</v>
      </c>
      <c r="F41" s="21">
        <v>1113</v>
      </c>
      <c r="G41" s="21">
        <v>67</v>
      </c>
      <c r="H41" s="21">
        <v>45</v>
      </c>
      <c r="I41" s="21">
        <v>112</v>
      </c>
    </row>
    <row r="42" spans="2:9" ht="12" customHeight="1" x14ac:dyDescent="0.2">
      <c r="B42" s="21">
        <v>37</v>
      </c>
      <c r="C42" s="21">
        <v>1332</v>
      </c>
      <c r="D42" s="21">
        <v>652</v>
      </c>
      <c r="E42" s="21">
        <v>585</v>
      </c>
      <c r="F42" s="21">
        <v>1237</v>
      </c>
      <c r="G42" s="21">
        <v>63</v>
      </c>
      <c r="H42" s="21">
        <v>32</v>
      </c>
      <c r="I42" s="21">
        <v>95</v>
      </c>
    </row>
    <row r="43" spans="2:9" ht="12" customHeight="1" x14ac:dyDescent="0.2">
      <c r="B43" s="21">
        <v>38</v>
      </c>
      <c r="C43" s="21">
        <v>1411</v>
      </c>
      <c r="D43" s="21">
        <v>695</v>
      </c>
      <c r="E43" s="21">
        <v>619</v>
      </c>
      <c r="F43" s="21">
        <v>1314</v>
      </c>
      <c r="G43" s="21">
        <v>62</v>
      </c>
      <c r="H43" s="21">
        <v>35</v>
      </c>
      <c r="I43" s="21">
        <v>97</v>
      </c>
    </row>
    <row r="44" spans="2:9" ht="12" customHeight="1" x14ac:dyDescent="0.2">
      <c r="B44" s="21">
        <v>39</v>
      </c>
      <c r="C44" s="21">
        <v>1477</v>
      </c>
      <c r="D44" s="21">
        <v>731</v>
      </c>
      <c r="E44" s="21">
        <v>656</v>
      </c>
      <c r="F44" s="21">
        <v>1387</v>
      </c>
      <c r="G44" s="21">
        <v>46</v>
      </c>
      <c r="H44" s="21">
        <v>44</v>
      </c>
      <c r="I44" s="21">
        <v>90</v>
      </c>
    </row>
    <row r="45" spans="2:9" ht="12" customHeight="1" x14ac:dyDescent="0.2">
      <c r="B45" s="21">
        <v>40</v>
      </c>
      <c r="C45" s="21">
        <v>1486</v>
      </c>
      <c r="D45" s="21">
        <v>748</v>
      </c>
      <c r="E45" s="21">
        <v>661</v>
      </c>
      <c r="F45" s="21">
        <v>1409</v>
      </c>
      <c r="G45" s="21">
        <v>40</v>
      </c>
      <c r="H45" s="21">
        <v>37</v>
      </c>
      <c r="I45" s="21">
        <v>77</v>
      </c>
    </row>
    <row r="46" spans="2:9" ht="12" customHeight="1" x14ac:dyDescent="0.2">
      <c r="B46" s="21">
        <v>41</v>
      </c>
      <c r="C46" s="21">
        <v>1514</v>
      </c>
      <c r="D46" s="21">
        <v>736</v>
      </c>
      <c r="E46" s="21">
        <v>685</v>
      </c>
      <c r="F46" s="21">
        <v>1421</v>
      </c>
      <c r="G46" s="21">
        <v>43</v>
      </c>
      <c r="H46" s="21">
        <v>50</v>
      </c>
      <c r="I46" s="21">
        <v>93</v>
      </c>
    </row>
    <row r="47" spans="2:9" ht="12" customHeight="1" x14ac:dyDescent="0.2">
      <c r="B47" s="21">
        <v>42</v>
      </c>
      <c r="C47" s="21">
        <v>1568</v>
      </c>
      <c r="D47" s="21">
        <v>810</v>
      </c>
      <c r="E47" s="21">
        <v>667</v>
      </c>
      <c r="F47" s="21">
        <v>1477</v>
      </c>
      <c r="G47" s="21">
        <v>44</v>
      </c>
      <c r="H47" s="21">
        <v>47</v>
      </c>
      <c r="I47" s="21">
        <v>91</v>
      </c>
    </row>
    <row r="48" spans="2:9" ht="12" customHeight="1" x14ac:dyDescent="0.2">
      <c r="B48" s="21">
        <v>43</v>
      </c>
      <c r="C48" s="21">
        <v>1500</v>
      </c>
      <c r="D48" s="21">
        <v>733</v>
      </c>
      <c r="E48" s="21">
        <v>661</v>
      </c>
      <c r="F48" s="21">
        <v>1394</v>
      </c>
      <c r="G48" s="21">
        <v>45</v>
      </c>
      <c r="H48" s="21">
        <v>61</v>
      </c>
      <c r="I48" s="21">
        <v>106</v>
      </c>
    </row>
    <row r="49" spans="2:9" ht="12" customHeight="1" x14ac:dyDescent="0.2">
      <c r="B49" s="21">
        <v>44</v>
      </c>
      <c r="C49" s="21">
        <v>1516</v>
      </c>
      <c r="D49" s="21">
        <v>749</v>
      </c>
      <c r="E49" s="21">
        <v>686</v>
      </c>
      <c r="F49" s="21">
        <v>1435</v>
      </c>
      <c r="G49" s="21">
        <v>31</v>
      </c>
      <c r="H49" s="21">
        <v>50</v>
      </c>
      <c r="I49" s="21">
        <v>81</v>
      </c>
    </row>
    <row r="50" spans="2:9" ht="12" customHeight="1" x14ac:dyDescent="0.2">
      <c r="B50" s="21">
        <v>45</v>
      </c>
      <c r="C50" s="21">
        <v>1523</v>
      </c>
      <c r="D50" s="21">
        <v>800</v>
      </c>
      <c r="E50" s="21">
        <v>633</v>
      </c>
      <c r="F50" s="21">
        <v>1433</v>
      </c>
      <c r="G50" s="21">
        <v>42</v>
      </c>
      <c r="H50" s="21">
        <v>48</v>
      </c>
      <c r="I50" s="21">
        <v>90</v>
      </c>
    </row>
    <row r="51" spans="2:9" ht="12" customHeight="1" x14ac:dyDescent="0.2">
      <c r="B51" s="21">
        <v>46</v>
      </c>
      <c r="C51" s="21">
        <v>1662</v>
      </c>
      <c r="D51" s="21">
        <v>823</v>
      </c>
      <c r="E51" s="21">
        <v>749</v>
      </c>
      <c r="F51" s="21">
        <v>1572</v>
      </c>
      <c r="G51" s="21">
        <v>41</v>
      </c>
      <c r="H51" s="21">
        <v>49</v>
      </c>
      <c r="I51" s="21">
        <v>90</v>
      </c>
    </row>
    <row r="52" spans="2:9" ht="12" customHeight="1" x14ac:dyDescent="0.2">
      <c r="B52" s="21">
        <v>47</v>
      </c>
      <c r="C52" s="21">
        <v>1614</v>
      </c>
      <c r="D52" s="21">
        <v>777</v>
      </c>
      <c r="E52" s="21">
        <v>755</v>
      </c>
      <c r="F52" s="21">
        <v>1532</v>
      </c>
      <c r="G52" s="21">
        <v>32</v>
      </c>
      <c r="H52" s="21">
        <v>50</v>
      </c>
      <c r="I52" s="21">
        <v>82</v>
      </c>
    </row>
    <row r="53" spans="2:9" ht="12" customHeight="1" x14ac:dyDescent="0.2">
      <c r="B53" s="21">
        <v>48</v>
      </c>
      <c r="C53" s="21">
        <v>1616</v>
      </c>
      <c r="D53" s="21">
        <v>822</v>
      </c>
      <c r="E53" s="21">
        <v>696</v>
      </c>
      <c r="F53" s="21">
        <v>1518</v>
      </c>
      <c r="G53" s="21">
        <v>49</v>
      </c>
      <c r="H53" s="21">
        <v>49</v>
      </c>
      <c r="I53" s="21">
        <v>98</v>
      </c>
    </row>
    <row r="54" spans="2:9" ht="12" customHeight="1" x14ac:dyDescent="0.2">
      <c r="B54" s="21">
        <v>49</v>
      </c>
      <c r="C54" s="21">
        <v>1595</v>
      </c>
      <c r="D54" s="21">
        <v>807</v>
      </c>
      <c r="E54" s="21">
        <v>694</v>
      </c>
      <c r="F54" s="21">
        <v>1501</v>
      </c>
      <c r="G54" s="21">
        <v>41</v>
      </c>
      <c r="H54" s="21">
        <v>53</v>
      </c>
      <c r="I54" s="21">
        <v>94</v>
      </c>
    </row>
    <row r="55" spans="2:9" ht="12" customHeight="1" x14ac:dyDescent="0.2">
      <c r="B55" s="21">
        <v>50</v>
      </c>
      <c r="C55" s="21">
        <v>1683</v>
      </c>
      <c r="D55" s="21">
        <v>869</v>
      </c>
      <c r="E55" s="21">
        <v>745</v>
      </c>
      <c r="F55" s="21">
        <v>1614</v>
      </c>
      <c r="G55" s="21">
        <v>34</v>
      </c>
      <c r="H55" s="21">
        <v>35</v>
      </c>
      <c r="I55" s="21">
        <v>69</v>
      </c>
    </row>
    <row r="56" spans="2:9" ht="12" customHeight="1" x14ac:dyDescent="0.2">
      <c r="B56" s="21">
        <v>51</v>
      </c>
      <c r="C56" s="21">
        <v>1758</v>
      </c>
      <c r="D56" s="21">
        <v>907</v>
      </c>
      <c r="E56" s="21">
        <v>771</v>
      </c>
      <c r="F56" s="21">
        <v>1678</v>
      </c>
      <c r="G56" s="21">
        <v>29</v>
      </c>
      <c r="H56" s="21">
        <v>51</v>
      </c>
      <c r="I56" s="21">
        <v>80</v>
      </c>
    </row>
    <row r="57" spans="2:9" ht="12" customHeight="1" x14ac:dyDescent="0.2">
      <c r="B57" s="21">
        <v>52</v>
      </c>
      <c r="C57" s="21">
        <v>1667</v>
      </c>
      <c r="D57" s="21">
        <v>830</v>
      </c>
      <c r="E57" s="21">
        <v>761</v>
      </c>
      <c r="F57" s="21">
        <v>1591</v>
      </c>
      <c r="G57" s="21">
        <v>36</v>
      </c>
      <c r="H57" s="21">
        <v>40</v>
      </c>
      <c r="I57" s="21">
        <v>76</v>
      </c>
    </row>
    <row r="58" spans="2:9" ht="12" customHeight="1" x14ac:dyDescent="0.2">
      <c r="B58" s="21">
        <v>53</v>
      </c>
      <c r="C58" s="21">
        <v>1723</v>
      </c>
      <c r="D58" s="21">
        <v>897</v>
      </c>
      <c r="E58" s="21">
        <v>762</v>
      </c>
      <c r="F58" s="21">
        <v>1659</v>
      </c>
      <c r="G58" s="21">
        <v>23</v>
      </c>
      <c r="H58" s="21">
        <v>41</v>
      </c>
      <c r="I58" s="21">
        <v>64</v>
      </c>
    </row>
    <row r="59" spans="2:9" ht="12" customHeight="1" x14ac:dyDescent="0.2">
      <c r="B59" s="21">
        <v>54</v>
      </c>
      <c r="C59" s="21">
        <v>1644</v>
      </c>
      <c r="D59" s="21">
        <v>808</v>
      </c>
      <c r="E59" s="21">
        <v>754</v>
      </c>
      <c r="F59" s="21">
        <v>1562</v>
      </c>
      <c r="G59" s="21">
        <v>41</v>
      </c>
      <c r="H59" s="21">
        <v>41</v>
      </c>
      <c r="I59" s="21">
        <v>82</v>
      </c>
    </row>
    <row r="60" spans="2:9" ht="12" customHeight="1" x14ac:dyDescent="0.2">
      <c r="B60" s="21">
        <v>55</v>
      </c>
      <c r="C60" s="21">
        <v>1528</v>
      </c>
      <c r="D60" s="21">
        <v>763</v>
      </c>
      <c r="E60" s="21">
        <v>678</v>
      </c>
      <c r="F60" s="21">
        <v>1441</v>
      </c>
      <c r="G60" s="21">
        <v>34</v>
      </c>
      <c r="H60" s="21">
        <v>53</v>
      </c>
      <c r="I60" s="21">
        <v>87</v>
      </c>
    </row>
    <row r="61" spans="2:9" ht="12" customHeight="1" x14ac:dyDescent="0.2">
      <c r="B61" s="21">
        <v>56</v>
      </c>
      <c r="C61" s="21">
        <v>1540</v>
      </c>
      <c r="D61" s="21">
        <v>763</v>
      </c>
      <c r="E61" s="21">
        <v>704</v>
      </c>
      <c r="F61" s="21">
        <v>1467</v>
      </c>
      <c r="G61" s="21">
        <v>29</v>
      </c>
      <c r="H61" s="21">
        <v>44</v>
      </c>
      <c r="I61" s="21">
        <v>73</v>
      </c>
    </row>
    <row r="62" spans="2:9" ht="12" customHeight="1" x14ac:dyDescent="0.2">
      <c r="B62" s="21">
        <v>57</v>
      </c>
      <c r="C62" s="21">
        <v>1481</v>
      </c>
      <c r="D62" s="21">
        <v>717</v>
      </c>
      <c r="E62" s="21">
        <v>692</v>
      </c>
      <c r="F62" s="21">
        <v>1409</v>
      </c>
      <c r="G62" s="21">
        <v>21</v>
      </c>
      <c r="H62" s="21">
        <v>51</v>
      </c>
      <c r="I62" s="21">
        <v>72</v>
      </c>
    </row>
    <row r="63" spans="2:9" ht="12" customHeight="1" x14ac:dyDescent="0.2">
      <c r="B63" s="21">
        <v>58</v>
      </c>
      <c r="C63" s="21">
        <v>1481</v>
      </c>
      <c r="D63" s="21">
        <v>726</v>
      </c>
      <c r="E63" s="21">
        <v>694</v>
      </c>
      <c r="F63" s="21">
        <v>1420</v>
      </c>
      <c r="G63" s="21">
        <v>34</v>
      </c>
      <c r="H63" s="21">
        <v>27</v>
      </c>
      <c r="I63" s="21">
        <v>61</v>
      </c>
    </row>
    <row r="64" spans="2:9" ht="12" customHeight="1" x14ac:dyDescent="0.2">
      <c r="B64" s="21">
        <v>59</v>
      </c>
      <c r="C64" s="21">
        <v>1309</v>
      </c>
      <c r="D64" s="21">
        <v>624</v>
      </c>
      <c r="E64" s="21">
        <v>628</v>
      </c>
      <c r="F64" s="21">
        <v>1252</v>
      </c>
      <c r="G64" s="21">
        <v>21</v>
      </c>
      <c r="H64" s="21">
        <v>36</v>
      </c>
      <c r="I64" s="21">
        <v>57</v>
      </c>
    </row>
    <row r="65" spans="2:9" ht="12" customHeight="1" x14ac:dyDescent="0.2">
      <c r="B65" s="21">
        <v>60</v>
      </c>
      <c r="C65" s="21">
        <v>1181</v>
      </c>
      <c r="D65" s="21">
        <v>580</v>
      </c>
      <c r="E65" s="21">
        <v>538</v>
      </c>
      <c r="F65" s="21">
        <v>1118</v>
      </c>
      <c r="G65" s="21">
        <v>24</v>
      </c>
      <c r="H65" s="21">
        <v>39</v>
      </c>
      <c r="I65" s="21">
        <v>63</v>
      </c>
    </row>
    <row r="66" spans="2:9" ht="12" customHeight="1" x14ac:dyDescent="0.2">
      <c r="B66" s="21">
        <v>61</v>
      </c>
      <c r="C66" s="21">
        <v>1440</v>
      </c>
      <c r="D66" s="21">
        <v>719</v>
      </c>
      <c r="E66" s="21">
        <v>673</v>
      </c>
      <c r="F66" s="21">
        <v>1392</v>
      </c>
      <c r="G66" s="21">
        <v>27</v>
      </c>
      <c r="H66" s="21">
        <v>21</v>
      </c>
      <c r="I66" s="21">
        <v>48</v>
      </c>
    </row>
    <row r="67" spans="2:9" ht="12" customHeight="1" x14ac:dyDescent="0.2">
      <c r="B67" s="21">
        <v>62</v>
      </c>
      <c r="C67" s="21">
        <v>1396</v>
      </c>
      <c r="D67" s="21">
        <v>696</v>
      </c>
      <c r="E67" s="21">
        <v>650</v>
      </c>
      <c r="F67" s="21">
        <v>1346</v>
      </c>
      <c r="G67" s="21">
        <v>24</v>
      </c>
      <c r="H67" s="21">
        <v>26</v>
      </c>
      <c r="I67" s="21">
        <v>50</v>
      </c>
    </row>
    <row r="68" spans="2:9" ht="12" customHeight="1" x14ac:dyDescent="0.2">
      <c r="B68" s="21">
        <v>63</v>
      </c>
      <c r="C68" s="21">
        <v>1368</v>
      </c>
      <c r="D68" s="21">
        <v>663</v>
      </c>
      <c r="E68" s="21">
        <v>673</v>
      </c>
      <c r="F68" s="21">
        <v>1336</v>
      </c>
      <c r="G68" s="21">
        <v>17</v>
      </c>
      <c r="H68" s="21">
        <v>15</v>
      </c>
      <c r="I68" s="21">
        <v>32</v>
      </c>
    </row>
    <row r="69" spans="2:9" ht="12" customHeight="1" x14ac:dyDescent="0.2">
      <c r="B69" s="21">
        <v>64</v>
      </c>
      <c r="C69" s="21">
        <v>1394</v>
      </c>
      <c r="D69" s="21">
        <v>663</v>
      </c>
      <c r="E69" s="21">
        <v>690</v>
      </c>
      <c r="F69" s="21">
        <v>1353</v>
      </c>
      <c r="G69" s="21">
        <v>23</v>
      </c>
      <c r="H69" s="21">
        <v>18</v>
      </c>
      <c r="I69" s="21">
        <v>41</v>
      </c>
    </row>
    <row r="70" spans="2:9" ht="12" customHeight="1" x14ac:dyDescent="0.2">
      <c r="B70" s="21">
        <v>65</v>
      </c>
      <c r="C70" s="21">
        <v>1435</v>
      </c>
      <c r="D70" s="21">
        <v>675</v>
      </c>
      <c r="E70" s="21">
        <v>719</v>
      </c>
      <c r="F70" s="21">
        <v>1394</v>
      </c>
      <c r="G70" s="21">
        <v>25</v>
      </c>
      <c r="H70" s="21">
        <v>16</v>
      </c>
      <c r="I70" s="21">
        <v>41</v>
      </c>
    </row>
    <row r="71" spans="2:9" ht="12" customHeight="1" x14ac:dyDescent="0.2">
      <c r="B71" s="21">
        <v>66</v>
      </c>
      <c r="C71" s="21">
        <v>1398</v>
      </c>
      <c r="D71" s="21">
        <v>665</v>
      </c>
      <c r="E71" s="21">
        <v>707</v>
      </c>
      <c r="F71" s="21">
        <v>1372</v>
      </c>
      <c r="G71" s="21">
        <v>15</v>
      </c>
      <c r="H71" s="21">
        <v>11</v>
      </c>
      <c r="I71" s="21">
        <v>26</v>
      </c>
    </row>
    <row r="72" spans="2:9" ht="12" customHeight="1" x14ac:dyDescent="0.2">
      <c r="B72" s="21">
        <v>67</v>
      </c>
      <c r="C72" s="21">
        <v>1525</v>
      </c>
      <c r="D72" s="21">
        <v>747</v>
      </c>
      <c r="E72" s="21">
        <v>749</v>
      </c>
      <c r="F72" s="21">
        <v>1496</v>
      </c>
      <c r="G72" s="21">
        <v>18</v>
      </c>
      <c r="H72" s="21">
        <v>11</v>
      </c>
      <c r="I72" s="21">
        <v>29</v>
      </c>
    </row>
    <row r="73" spans="2:9" ht="12" customHeight="1" x14ac:dyDescent="0.2">
      <c r="B73" s="21">
        <v>68</v>
      </c>
      <c r="C73" s="21">
        <v>1392</v>
      </c>
      <c r="D73" s="21">
        <v>672</v>
      </c>
      <c r="E73" s="21">
        <v>702</v>
      </c>
      <c r="F73" s="21">
        <v>1374</v>
      </c>
      <c r="G73" s="21">
        <v>7</v>
      </c>
      <c r="H73" s="21">
        <v>11</v>
      </c>
      <c r="I73" s="21">
        <v>18</v>
      </c>
    </row>
    <row r="74" spans="2:9" ht="12" customHeight="1" x14ac:dyDescent="0.2">
      <c r="B74" s="21">
        <v>69</v>
      </c>
      <c r="C74" s="21">
        <v>1402</v>
      </c>
      <c r="D74" s="21">
        <v>695</v>
      </c>
      <c r="E74" s="21">
        <v>692</v>
      </c>
      <c r="F74" s="21">
        <v>1387</v>
      </c>
      <c r="G74" s="21">
        <v>5</v>
      </c>
      <c r="H74" s="21">
        <v>10</v>
      </c>
      <c r="I74" s="21">
        <v>15</v>
      </c>
    </row>
    <row r="75" spans="2:9" ht="12" customHeight="1" x14ac:dyDescent="0.2">
      <c r="B75" s="21">
        <v>70</v>
      </c>
      <c r="C75" s="21">
        <v>1480</v>
      </c>
      <c r="D75" s="21">
        <v>718</v>
      </c>
      <c r="E75" s="21">
        <v>743</v>
      </c>
      <c r="F75" s="21">
        <v>1461</v>
      </c>
      <c r="G75" s="21">
        <v>11</v>
      </c>
      <c r="H75" s="21">
        <v>8</v>
      </c>
      <c r="I75" s="21">
        <v>19</v>
      </c>
    </row>
    <row r="76" spans="2:9" ht="12" customHeight="1" x14ac:dyDescent="0.2">
      <c r="B76" s="21">
        <v>71</v>
      </c>
      <c r="C76" s="21">
        <v>1535</v>
      </c>
      <c r="D76" s="21">
        <v>766</v>
      </c>
      <c r="E76" s="21">
        <v>755</v>
      </c>
      <c r="F76" s="21">
        <v>1521</v>
      </c>
      <c r="G76" s="21">
        <v>6</v>
      </c>
      <c r="H76" s="21">
        <v>8</v>
      </c>
      <c r="I76" s="21">
        <v>14</v>
      </c>
    </row>
    <row r="77" spans="2:9" ht="12" customHeight="1" x14ac:dyDescent="0.2">
      <c r="B77" s="21">
        <v>72</v>
      </c>
      <c r="C77" s="21">
        <v>1476</v>
      </c>
      <c r="D77" s="21">
        <v>713</v>
      </c>
      <c r="E77" s="21">
        <v>755</v>
      </c>
      <c r="F77" s="21">
        <v>1468</v>
      </c>
      <c r="G77" s="21">
        <v>1</v>
      </c>
      <c r="H77" s="21">
        <v>7</v>
      </c>
      <c r="I77" s="21">
        <v>8</v>
      </c>
    </row>
    <row r="78" spans="2:9" ht="12" customHeight="1" x14ac:dyDescent="0.2">
      <c r="B78" s="21">
        <v>73</v>
      </c>
      <c r="C78" s="21">
        <v>1587</v>
      </c>
      <c r="D78" s="21">
        <v>819</v>
      </c>
      <c r="E78" s="21">
        <v>764</v>
      </c>
      <c r="F78" s="21">
        <v>1583</v>
      </c>
      <c r="G78" s="21">
        <v>2</v>
      </c>
      <c r="H78" s="21">
        <v>2</v>
      </c>
      <c r="I78" s="21">
        <v>4</v>
      </c>
    </row>
    <row r="79" spans="2:9" ht="12" customHeight="1" x14ac:dyDescent="0.2">
      <c r="B79" s="21">
        <v>74</v>
      </c>
      <c r="C79" s="21">
        <v>1665</v>
      </c>
      <c r="D79" s="21">
        <v>827</v>
      </c>
      <c r="E79" s="21">
        <v>830</v>
      </c>
      <c r="F79" s="21">
        <v>1657</v>
      </c>
      <c r="G79" s="21">
        <v>5</v>
      </c>
      <c r="H79" s="21">
        <v>3</v>
      </c>
      <c r="I79" s="21">
        <v>8</v>
      </c>
    </row>
    <row r="80" spans="2:9" ht="12" customHeight="1" x14ac:dyDescent="0.2">
      <c r="B80" s="21">
        <v>75</v>
      </c>
      <c r="C80" s="21">
        <v>1602</v>
      </c>
      <c r="D80" s="21">
        <v>758</v>
      </c>
      <c r="E80" s="21">
        <v>830</v>
      </c>
      <c r="F80" s="21">
        <v>1588</v>
      </c>
      <c r="G80" s="21">
        <v>5</v>
      </c>
      <c r="H80" s="21">
        <v>9</v>
      </c>
      <c r="I80" s="21">
        <v>14</v>
      </c>
    </row>
    <row r="81" spans="2:9" ht="12" customHeight="1" x14ac:dyDescent="0.2">
      <c r="B81" s="21">
        <v>76</v>
      </c>
      <c r="C81" s="21">
        <v>1715</v>
      </c>
      <c r="D81" s="21">
        <v>856</v>
      </c>
      <c r="E81" s="21">
        <v>849</v>
      </c>
      <c r="F81" s="21">
        <v>1705</v>
      </c>
      <c r="G81" s="21">
        <v>4</v>
      </c>
      <c r="H81" s="21">
        <v>6</v>
      </c>
      <c r="I81" s="21">
        <v>10</v>
      </c>
    </row>
    <row r="82" spans="2:9" ht="12" customHeight="1" x14ac:dyDescent="0.2">
      <c r="B82" s="21">
        <v>77</v>
      </c>
      <c r="C82" s="21">
        <v>1736</v>
      </c>
      <c r="D82" s="21">
        <v>846</v>
      </c>
      <c r="E82" s="21">
        <v>882</v>
      </c>
      <c r="F82" s="21">
        <v>1728</v>
      </c>
      <c r="G82" s="21">
        <v>3</v>
      </c>
      <c r="H82" s="21">
        <v>5</v>
      </c>
      <c r="I82" s="21">
        <v>8</v>
      </c>
    </row>
    <row r="83" spans="2:9" ht="12" customHeight="1" x14ac:dyDescent="0.2">
      <c r="B83" s="21">
        <v>78</v>
      </c>
      <c r="C83" s="21">
        <v>1692</v>
      </c>
      <c r="D83" s="21">
        <v>813</v>
      </c>
      <c r="E83" s="21">
        <v>875</v>
      </c>
      <c r="F83" s="21">
        <v>1688</v>
      </c>
      <c r="G83" s="21">
        <v>2</v>
      </c>
      <c r="H83" s="21">
        <v>2</v>
      </c>
      <c r="I83" s="21">
        <v>4</v>
      </c>
    </row>
    <row r="84" spans="2:9" ht="12" customHeight="1" x14ac:dyDescent="0.2">
      <c r="B84" s="21">
        <v>79</v>
      </c>
      <c r="C84" s="21">
        <v>1256</v>
      </c>
      <c r="D84" s="21">
        <v>625</v>
      </c>
      <c r="E84" s="21">
        <v>628</v>
      </c>
      <c r="F84" s="21">
        <v>1253</v>
      </c>
      <c r="G84" s="21">
        <v>2</v>
      </c>
      <c r="H84" s="21">
        <v>1</v>
      </c>
      <c r="I84" s="21">
        <v>3</v>
      </c>
    </row>
    <row r="85" spans="2:9" ht="12" customHeight="1" x14ac:dyDescent="0.2">
      <c r="B85" s="21">
        <v>80</v>
      </c>
      <c r="C85" s="21">
        <v>751</v>
      </c>
      <c r="D85" s="21">
        <v>370</v>
      </c>
      <c r="E85" s="21">
        <v>378</v>
      </c>
      <c r="F85" s="21">
        <v>748</v>
      </c>
      <c r="G85" s="21">
        <v>1</v>
      </c>
      <c r="H85" s="21">
        <v>2</v>
      </c>
      <c r="I85" s="21">
        <v>3</v>
      </c>
    </row>
    <row r="86" spans="2:9" ht="12" customHeight="1" x14ac:dyDescent="0.2">
      <c r="B86" s="21">
        <v>81</v>
      </c>
      <c r="C86" s="21">
        <v>951</v>
      </c>
      <c r="D86" s="21">
        <v>439</v>
      </c>
      <c r="E86" s="21">
        <v>510</v>
      </c>
      <c r="F86" s="21">
        <v>949</v>
      </c>
      <c r="G86" s="21">
        <v>0</v>
      </c>
      <c r="H86" s="21">
        <v>2</v>
      </c>
      <c r="I86" s="21">
        <v>2</v>
      </c>
    </row>
    <row r="87" spans="2:9" ht="12" customHeight="1" x14ac:dyDescent="0.2">
      <c r="B87" s="21">
        <v>82</v>
      </c>
      <c r="C87" s="21">
        <v>1005</v>
      </c>
      <c r="D87" s="21">
        <v>462</v>
      </c>
      <c r="E87" s="21">
        <v>539</v>
      </c>
      <c r="F87" s="21">
        <v>1001</v>
      </c>
      <c r="G87" s="21">
        <v>0</v>
      </c>
      <c r="H87" s="21">
        <v>4</v>
      </c>
      <c r="I87" s="21">
        <v>4</v>
      </c>
    </row>
    <row r="88" spans="2:9" ht="12" customHeight="1" x14ac:dyDescent="0.2">
      <c r="B88" s="21">
        <v>83</v>
      </c>
      <c r="C88" s="21">
        <v>938</v>
      </c>
      <c r="D88" s="21">
        <v>405</v>
      </c>
      <c r="E88" s="21">
        <v>532</v>
      </c>
      <c r="F88" s="21">
        <v>937</v>
      </c>
      <c r="G88" s="21">
        <v>1</v>
      </c>
      <c r="H88" s="21">
        <v>0</v>
      </c>
      <c r="I88" s="21">
        <v>1</v>
      </c>
    </row>
    <row r="89" spans="2:9" ht="12" customHeight="1" x14ac:dyDescent="0.2">
      <c r="B89" s="21">
        <v>84</v>
      </c>
      <c r="C89" s="21">
        <v>843</v>
      </c>
      <c r="D89" s="21">
        <v>341</v>
      </c>
      <c r="E89" s="21">
        <v>502</v>
      </c>
      <c r="F89" s="21">
        <v>843</v>
      </c>
      <c r="G89" s="21">
        <v>0</v>
      </c>
      <c r="H89" s="21">
        <v>0</v>
      </c>
      <c r="I89" s="21">
        <v>0</v>
      </c>
    </row>
    <row r="90" spans="2:9" ht="12" customHeight="1" x14ac:dyDescent="0.2">
      <c r="B90" s="21">
        <v>85</v>
      </c>
      <c r="C90" s="21">
        <v>820</v>
      </c>
      <c r="D90" s="21">
        <v>346</v>
      </c>
      <c r="E90" s="21">
        <v>473</v>
      </c>
      <c r="F90" s="21">
        <v>819</v>
      </c>
      <c r="G90" s="21">
        <v>1</v>
      </c>
      <c r="H90" s="21">
        <v>0</v>
      </c>
      <c r="I90" s="21">
        <v>1</v>
      </c>
    </row>
    <row r="91" spans="2:9" ht="12" customHeight="1" x14ac:dyDescent="0.2">
      <c r="B91" s="21">
        <v>86</v>
      </c>
      <c r="C91" s="21">
        <v>679</v>
      </c>
      <c r="D91" s="21">
        <v>251</v>
      </c>
      <c r="E91" s="21">
        <v>426</v>
      </c>
      <c r="F91" s="21">
        <v>677</v>
      </c>
      <c r="G91" s="21">
        <v>0</v>
      </c>
      <c r="H91" s="21">
        <v>2</v>
      </c>
      <c r="I91" s="21">
        <v>2</v>
      </c>
    </row>
    <row r="92" spans="2:9" ht="12" customHeight="1" x14ac:dyDescent="0.2">
      <c r="B92" s="21">
        <v>87</v>
      </c>
      <c r="C92" s="21">
        <v>543</v>
      </c>
      <c r="D92" s="21">
        <v>196</v>
      </c>
      <c r="E92" s="21">
        <v>346</v>
      </c>
      <c r="F92" s="21">
        <v>542</v>
      </c>
      <c r="G92" s="21">
        <v>0</v>
      </c>
      <c r="H92" s="21">
        <v>1</v>
      </c>
      <c r="I92" s="21">
        <v>1</v>
      </c>
    </row>
    <row r="93" spans="2:9" ht="12" customHeight="1" x14ac:dyDescent="0.2">
      <c r="B93" s="21">
        <v>88</v>
      </c>
      <c r="C93" s="21">
        <v>647</v>
      </c>
      <c r="D93" s="21">
        <v>234</v>
      </c>
      <c r="E93" s="21">
        <v>413</v>
      </c>
      <c r="F93" s="21">
        <v>647</v>
      </c>
      <c r="G93" s="21">
        <v>0</v>
      </c>
      <c r="H93" s="21">
        <v>0</v>
      </c>
      <c r="I93" s="21">
        <v>0</v>
      </c>
    </row>
    <row r="94" spans="2:9" ht="12" customHeight="1" x14ac:dyDescent="0.2">
      <c r="B94" s="21">
        <v>89</v>
      </c>
      <c r="C94" s="21">
        <v>538</v>
      </c>
      <c r="D94" s="21">
        <v>189</v>
      </c>
      <c r="E94" s="21">
        <v>348</v>
      </c>
      <c r="F94" s="21">
        <v>537</v>
      </c>
      <c r="G94" s="21">
        <v>1</v>
      </c>
      <c r="H94" s="21">
        <v>0</v>
      </c>
      <c r="I94" s="21">
        <v>1</v>
      </c>
    </row>
    <row r="95" spans="2:9" ht="12" customHeight="1" x14ac:dyDescent="0.2">
      <c r="B95" s="21">
        <v>90</v>
      </c>
      <c r="C95" s="21">
        <v>507</v>
      </c>
      <c r="D95" s="21">
        <v>184</v>
      </c>
      <c r="E95" s="21">
        <v>323</v>
      </c>
      <c r="F95" s="21">
        <v>507</v>
      </c>
      <c r="G95" s="21">
        <v>0</v>
      </c>
      <c r="H95" s="21">
        <v>0</v>
      </c>
      <c r="I95" s="21">
        <v>0</v>
      </c>
    </row>
    <row r="96" spans="2:9" ht="12" customHeight="1" x14ac:dyDescent="0.2">
      <c r="B96" s="21">
        <v>91</v>
      </c>
      <c r="C96" s="21">
        <v>468</v>
      </c>
      <c r="D96" s="21">
        <v>134</v>
      </c>
      <c r="E96" s="21">
        <v>334</v>
      </c>
      <c r="F96" s="21">
        <v>468</v>
      </c>
      <c r="G96" s="21">
        <v>0</v>
      </c>
      <c r="H96" s="21">
        <v>0</v>
      </c>
      <c r="I96" s="21">
        <v>0</v>
      </c>
    </row>
    <row r="97" spans="2:9" ht="12" customHeight="1" x14ac:dyDescent="0.2">
      <c r="B97" s="21">
        <v>92</v>
      </c>
      <c r="C97" s="21">
        <v>327</v>
      </c>
      <c r="D97" s="21">
        <v>97</v>
      </c>
      <c r="E97" s="21">
        <v>229</v>
      </c>
      <c r="F97" s="21">
        <v>326</v>
      </c>
      <c r="G97" s="21">
        <v>0</v>
      </c>
      <c r="H97" s="21">
        <v>1</v>
      </c>
      <c r="I97" s="21">
        <v>1</v>
      </c>
    </row>
    <row r="98" spans="2:9" ht="12" customHeight="1" x14ac:dyDescent="0.2">
      <c r="B98" s="21">
        <v>93</v>
      </c>
      <c r="C98" s="21">
        <v>291</v>
      </c>
      <c r="D98" s="21">
        <v>77</v>
      </c>
      <c r="E98" s="21">
        <v>214</v>
      </c>
      <c r="F98" s="21">
        <v>291</v>
      </c>
      <c r="G98" s="21">
        <v>0</v>
      </c>
      <c r="H98" s="21">
        <v>0</v>
      </c>
      <c r="I98" s="21">
        <v>0</v>
      </c>
    </row>
    <row r="99" spans="2:9" ht="12" customHeight="1" x14ac:dyDescent="0.2">
      <c r="B99" s="21">
        <v>94</v>
      </c>
      <c r="C99" s="21">
        <v>249</v>
      </c>
      <c r="D99" s="21">
        <v>70</v>
      </c>
      <c r="E99" s="21">
        <v>179</v>
      </c>
      <c r="F99" s="21">
        <v>249</v>
      </c>
      <c r="G99" s="21">
        <v>0</v>
      </c>
      <c r="H99" s="21">
        <v>0</v>
      </c>
      <c r="I99" s="21">
        <v>0</v>
      </c>
    </row>
    <row r="100" spans="2:9" ht="12" customHeight="1" x14ac:dyDescent="0.2">
      <c r="B100" s="21">
        <v>95</v>
      </c>
      <c r="C100" s="21">
        <v>209</v>
      </c>
      <c r="D100" s="21">
        <v>50</v>
      </c>
      <c r="E100" s="21">
        <v>159</v>
      </c>
      <c r="F100" s="21">
        <v>209</v>
      </c>
      <c r="G100" s="21">
        <v>0</v>
      </c>
      <c r="H100" s="21">
        <v>0</v>
      </c>
      <c r="I100" s="21">
        <v>0</v>
      </c>
    </row>
    <row r="101" spans="2:9" ht="12" customHeight="1" x14ac:dyDescent="0.2">
      <c r="B101" s="21">
        <v>96</v>
      </c>
      <c r="C101" s="21">
        <v>148</v>
      </c>
      <c r="D101" s="21">
        <v>36</v>
      </c>
      <c r="E101" s="21">
        <v>112</v>
      </c>
      <c r="F101" s="21">
        <v>148</v>
      </c>
      <c r="G101" s="21">
        <v>0</v>
      </c>
      <c r="H101" s="21">
        <v>0</v>
      </c>
      <c r="I101" s="21">
        <v>0</v>
      </c>
    </row>
    <row r="102" spans="2:9" ht="12" customHeight="1" x14ac:dyDescent="0.2">
      <c r="B102" s="21">
        <v>97</v>
      </c>
      <c r="C102" s="21">
        <v>129</v>
      </c>
      <c r="D102" s="21">
        <v>26</v>
      </c>
      <c r="E102" s="21">
        <v>103</v>
      </c>
      <c r="F102" s="21">
        <v>129</v>
      </c>
      <c r="G102" s="21">
        <v>0</v>
      </c>
      <c r="H102" s="21">
        <v>0</v>
      </c>
      <c r="I102" s="21">
        <v>0</v>
      </c>
    </row>
    <row r="103" spans="2:9" ht="12" customHeight="1" x14ac:dyDescent="0.2">
      <c r="B103" s="21">
        <v>98</v>
      </c>
      <c r="C103" s="21">
        <v>85</v>
      </c>
      <c r="D103" s="21">
        <v>14</v>
      </c>
      <c r="E103" s="21">
        <v>71</v>
      </c>
      <c r="F103" s="21">
        <v>85</v>
      </c>
      <c r="G103" s="21">
        <v>0</v>
      </c>
      <c r="H103" s="21">
        <v>0</v>
      </c>
      <c r="I103" s="21">
        <v>0</v>
      </c>
    </row>
    <row r="104" spans="2:9" ht="12" customHeight="1" x14ac:dyDescent="0.2">
      <c r="B104" s="21">
        <v>99</v>
      </c>
      <c r="C104" s="21">
        <v>59</v>
      </c>
      <c r="D104" s="21">
        <v>8</v>
      </c>
      <c r="E104" s="21">
        <v>51</v>
      </c>
      <c r="F104" s="21">
        <v>59</v>
      </c>
      <c r="G104" s="21">
        <v>0</v>
      </c>
      <c r="H104" s="21">
        <v>0</v>
      </c>
      <c r="I104" s="21">
        <v>0</v>
      </c>
    </row>
    <row r="105" spans="2:9" ht="12" customHeight="1" x14ac:dyDescent="0.2">
      <c r="B105" s="21">
        <v>100</v>
      </c>
      <c r="C105" s="21">
        <v>34</v>
      </c>
      <c r="D105" s="21">
        <v>7</v>
      </c>
      <c r="E105" s="21">
        <v>27</v>
      </c>
      <c r="F105" s="21">
        <v>34</v>
      </c>
      <c r="G105" s="21">
        <v>0</v>
      </c>
      <c r="H105" s="21">
        <v>0</v>
      </c>
      <c r="I105" s="21">
        <v>0</v>
      </c>
    </row>
    <row r="106" spans="2:9" ht="12" customHeight="1" x14ac:dyDescent="0.2">
      <c r="B106" s="21">
        <v>101</v>
      </c>
      <c r="C106" s="21">
        <v>33</v>
      </c>
      <c r="D106" s="21">
        <v>5</v>
      </c>
      <c r="E106" s="21">
        <v>28</v>
      </c>
      <c r="F106" s="21">
        <v>33</v>
      </c>
      <c r="G106" s="21">
        <v>0</v>
      </c>
      <c r="H106" s="21">
        <v>0</v>
      </c>
      <c r="I106" s="21">
        <v>0</v>
      </c>
    </row>
    <row r="107" spans="2:9" ht="12" customHeight="1" x14ac:dyDescent="0.2">
      <c r="B107" s="21">
        <v>102</v>
      </c>
      <c r="C107" s="21">
        <v>17</v>
      </c>
      <c r="D107" s="21">
        <v>2</v>
      </c>
      <c r="E107" s="21">
        <v>15</v>
      </c>
      <c r="F107" s="21">
        <v>17</v>
      </c>
      <c r="G107" s="21">
        <v>0</v>
      </c>
      <c r="H107" s="21">
        <v>0</v>
      </c>
      <c r="I107" s="21">
        <v>0</v>
      </c>
    </row>
    <row r="108" spans="2:9" ht="12" customHeight="1" x14ac:dyDescent="0.2">
      <c r="B108" s="21">
        <v>103</v>
      </c>
      <c r="C108" s="21">
        <v>8</v>
      </c>
      <c r="D108" s="21">
        <v>2</v>
      </c>
      <c r="E108" s="21">
        <v>6</v>
      </c>
      <c r="F108" s="21">
        <v>8</v>
      </c>
      <c r="G108" s="21">
        <v>0</v>
      </c>
      <c r="H108" s="21">
        <v>0</v>
      </c>
      <c r="I108" s="21">
        <v>0</v>
      </c>
    </row>
    <row r="109" spans="2:9" ht="12" customHeight="1" x14ac:dyDescent="0.2">
      <c r="B109" s="21">
        <v>104</v>
      </c>
      <c r="C109" s="21">
        <v>5</v>
      </c>
      <c r="D109" s="21">
        <v>1</v>
      </c>
      <c r="E109" s="21">
        <v>4</v>
      </c>
      <c r="F109" s="21">
        <v>5</v>
      </c>
      <c r="G109" s="21">
        <v>0</v>
      </c>
      <c r="H109" s="21">
        <v>0</v>
      </c>
      <c r="I109" s="21">
        <v>0</v>
      </c>
    </row>
    <row r="110" spans="2:9" ht="12" customHeight="1" x14ac:dyDescent="0.2">
      <c r="B110" s="21">
        <v>105</v>
      </c>
      <c r="C110" s="21">
        <v>2</v>
      </c>
      <c r="D110" s="21">
        <v>0</v>
      </c>
      <c r="E110" s="21">
        <v>2</v>
      </c>
      <c r="F110" s="21">
        <v>2</v>
      </c>
      <c r="G110" s="21">
        <v>0</v>
      </c>
      <c r="H110" s="21">
        <v>0</v>
      </c>
      <c r="I110" s="21">
        <v>0</v>
      </c>
    </row>
    <row r="111" spans="2:9" ht="12" customHeight="1" x14ac:dyDescent="0.2">
      <c r="B111" s="21">
        <v>106</v>
      </c>
      <c r="C111" s="21">
        <v>4</v>
      </c>
      <c r="D111" s="21">
        <v>1</v>
      </c>
      <c r="E111" s="21">
        <v>3</v>
      </c>
      <c r="F111" s="21">
        <v>4</v>
      </c>
      <c r="G111" s="21">
        <v>0</v>
      </c>
      <c r="H111" s="21">
        <v>0</v>
      </c>
      <c r="I111" s="21">
        <v>0</v>
      </c>
    </row>
    <row r="112" spans="2:9" ht="12" customHeight="1" x14ac:dyDescent="0.2">
      <c r="B112" s="21">
        <v>107</v>
      </c>
      <c r="C112" s="21">
        <v>1</v>
      </c>
      <c r="D112" s="21">
        <v>0</v>
      </c>
      <c r="E112" s="21">
        <v>1</v>
      </c>
      <c r="F112" s="21">
        <v>1</v>
      </c>
      <c r="G112" s="21">
        <v>0</v>
      </c>
      <c r="H112" s="21">
        <v>0</v>
      </c>
      <c r="I112" s="21">
        <v>0</v>
      </c>
    </row>
    <row r="113" spans="2:9" ht="12" customHeight="1" x14ac:dyDescent="0.2">
      <c r="B113" s="21">
        <v>108</v>
      </c>
      <c r="C113" s="21">
        <v>1</v>
      </c>
      <c r="D113" s="21">
        <v>0</v>
      </c>
      <c r="E113" s="21">
        <v>1</v>
      </c>
      <c r="F113" s="21">
        <v>1</v>
      </c>
      <c r="G113" s="21">
        <v>0</v>
      </c>
      <c r="H113" s="21">
        <v>0</v>
      </c>
      <c r="I113" s="21">
        <v>0</v>
      </c>
    </row>
    <row r="114" spans="2:9" ht="12" customHeight="1" x14ac:dyDescent="0.2">
      <c r="B114" s="21">
        <v>109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</row>
    <row r="115" spans="2:9" ht="12" customHeight="1" x14ac:dyDescent="0.2">
      <c r="B115" s="21" t="s">
        <v>372</v>
      </c>
      <c r="C115" s="21">
        <v>113872</v>
      </c>
      <c r="D115" s="21">
        <v>54383</v>
      </c>
      <c r="E115" s="21">
        <v>53737</v>
      </c>
      <c r="F115" s="21">
        <v>108120</v>
      </c>
      <c r="G115" s="21">
        <v>3005</v>
      </c>
      <c r="H115" s="21">
        <v>2747</v>
      </c>
      <c r="I115" s="21">
        <v>5752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fitToHeight="0" orientation="portrait" r:id="rId1"/>
  <headerFooter alignWithMargins="0">
    <oddHeader>&amp;R年齢別人口一覧表（１歳区分）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B1:L27"/>
  <sheetViews>
    <sheetView zoomScaleNormal="100" workbookViewId="0">
      <pane ySplit="4" topLeftCell="A5" activePane="bottomLeft" state="frozen"/>
      <selection pane="bottomLeft"/>
    </sheetView>
  </sheetViews>
  <sheetFormatPr defaultRowHeight="13.2" x14ac:dyDescent="0.2"/>
  <cols>
    <col min="2" max="2" width="8.6640625" style="22" customWidth="1"/>
    <col min="3" max="12" width="8.6640625" style="2" customWidth="1"/>
    <col min="13" max="14" width="5.44140625" customWidth="1"/>
    <col min="15" max="15" width="4.44140625" customWidth="1"/>
  </cols>
  <sheetData>
    <row r="1" spans="2:9" ht="16.2" x14ac:dyDescent="0.2">
      <c r="C1" s="4" t="s">
        <v>8</v>
      </c>
      <c r="E1" s="4"/>
      <c r="F1" s="4"/>
      <c r="G1" s="4"/>
      <c r="H1" s="4"/>
    </row>
    <row r="3" spans="2:9" x14ac:dyDescent="0.2">
      <c r="I3" s="3" t="s">
        <v>419</v>
      </c>
    </row>
    <row r="4" spans="2:9" x14ac:dyDescent="0.2">
      <c r="B4" s="5" t="s">
        <v>4</v>
      </c>
      <c r="C4" s="5" t="s">
        <v>0</v>
      </c>
      <c r="D4" s="5" t="s">
        <v>1</v>
      </c>
      <c r="E4" s="5" t="s">
        <v>2</v>
      </c>
      <c r="F4" s="5" t="s">
        <v>5</v>
      </c>
      <c r="G4" s="5" t="s">
        <v>3</v>
      </c>
      <c r="H4" s="5" t="s">
        <v>6</v>
      </c>
      <c r="I4" s="21" t="s">
        <v>413</v>
      </c>
    </row>
    <row r="5" spans="2:9" x14ac:dyDescent="0.2">
      <c r="B5" s="5" t="s">
        <v>348</v>
      </c>
      <c r="C5" s="21">
        <v>3632</v>
      </c>
      <c r="D5" s="21">
        <v>1755</v>
      </c>
      <c r="E5" s="21">
        <v>1664</v>
      </c>
      <c r="F5" s="21">
        <v>3419</v>
      </c>
      <c r="G5" s="21">
        <v>114</v>
      </c>
      <c r="H5" s="21">
        <v>99</v>
      </c>
      <c r="I5" s="21">
        <v>213</v>
      </c>
    </row>
    <row r="6" spans="2:9" x14ac:dyDescent="0.2">
      <c r="B6" s="5" t="s">
        <v>349</v>
      </c>
      <c r="C6" s="21">
        <v>4811</v>
      </c>
      <c r="D6" s="21">
        <v>2352</v>
      </c>
      <c r="E6" s="21">
        <v>2258</v>
      </c>
      <c r="F6" s="21">
        <v>4610</v>
      </c>
      <c r="G6" s="21">
        <v>100</v>
      </c>
      <c r="H6" s="21">
        <v>101</v>
      </c>
      <c r="I6" s="21">
        <v>201</v>
      </c>
    </row>
    <row r="7" spans="2:9" x14ac:dyDescent="0.2">
      <c r="B7" s="5" t="s">
        <v>350</v>
      </c>
      <c r="C7" s="21">
        <v>5530</v>
      </c>
      <c r="D7" s="21">
        <v>2715</v>
      </c>
      <c r="E7" s="21">
        <v>2582</v>
      </c>
      <c r="F7" s="21">
        <v>5297</v>
      </c>
      <c r="G7" s="21">
        <v>130</v>
      </c>
      <c r="H7" s="21">
        <v>103</v>
      </c>
      <c r="I7" s="21">
        <v>233</v>
      </c>
    </row>
    <row r="8" spans="2:9" x14ac:dyDescent="0.2">
      <c r="B8" s="5" t="s">
        <v>351</v>
      </c>
      <c r="C8" s="21">
        <v>5518</v>
      </c>
      <c r="D8" s="21">
        <v>2665</v>
      </c>
      <c r="E8" s="21">
        <v>2616</v>
      </c>
      <c r="F8" s="21">
        <v>5281</v>
      </c>
      <c r="G8" s="21">
        <v>125</v>
      </c>
      <c r="H8" s="21">
        <v>112</v>
      </c>
      <c r="I8" s="21">
        <v>237</v>
      </c>
    </row>
    <row r="9" spans="2:9" x14ac:dyDescent="0.2">
      <c r="B9" s="5" t="s">
        <v>352</v>
      </c>
      <c r="C9" s="21">
        <v>5237</v>
      </c>
      <c r="D9" s="21">
        <v>2427</v>
      </c>
      <c r="E9" s="21">
        <v>2117</v>
      </c>
      <c r="F9" s="21">
        <v>4544</v>
      </c>
      <c r="G9" s="21">
        <v>390</v>
      </c>
      <c r="H9" s="21">
        <v>303</v>
      </c>
      <c r="I9" s="21">
        <v>693</v>
      </c>
    </row>
    <row r="10" spans="2:9" x14ac:dyDescent="0.2">
      <c r="B10" s="5" t="s">
        <v>353</v>
      </c>
      <c r="C10" s="21">
        <v>5384</v>
      </c>
      <c r="D10" s="21">
        <v>2388</v>
      </c>
      <c r="E10" s="21">
        <v>2137</v>
      </c>
      <c r="F10" s="21">
        <v>4525</v>
      </c>
      <c r="G10" s="21">
        <v>485</v>
      </c>
      <c r="H10" s="21">
        <v>374</v>
      </c>
      <c r="I10" s="21">
        <v>859</v>
      </c>
    </row>
    <row r="11" spans="2:9" x14ac:dyDescent="0.2">
      <c r="B11" s="5" t="s">
        <v>354</v>
      </c>
      <c r="C11" s="21">
        <v>5688</v>
      </c>
      <c r="D11" s="21">
        <v>2636</v>
      </c>
      <c r="E11" s="21">
        <v>2326</v>
      </c>
      <c r="F11" s="21">
        <v>4962</v>
      </c>
      <c r="G11" s="21">
        <v>431</v>
      </c>
      <c r="H11" s="21">
        <v>295</v>
      </c>
      <c r="I11" s="21">
        <v>726</v>
      </c>
    </row>
    <row r="12" spans="2:9" x14ac:dyDescent="0.2">
      <c r="B12" s="5" t="s">
        <v>355</v>
      </c>
      <c r="C12" s="21">
        <v>6697</v>
      </c>
      <c r="D12" s="21">
        <v>3273</v>
      </c>
      <c r="E12" s="21">
        <v>2928</v>
      </c>
      <c r="F12" s="21">
        <v>6201</v>
      </c>
      <c r="G12" s="21">
        <v>290</v>
      </c>
      <c r="H12" s="21">
        <v>206</v>
      </c>
      <c r="I12" s="21">
        <v>496</v>
      </c>
    </row>
    <row r="13" spans="2:9" x14ac:dyDescent="0.2">
      <c r="B13" s="5" t="s">
        <v>356</v>
      </c>
      <c r="C13" s="21">
        <v>7584</v>
      </c>
      <c r="D13" s="21">
        <v>3776</v>
      </c>
      <c r="E13" s="21">
        <v>3360</v>
      </c>
      <c r="F13" s="21">
        <v>7136</v>
      </c>
      <c r="G13" s="21">
        <v>203</v>
      </c>
      <c r="H13" s="21">
        <v>245</v>
      </c>
      <c r="I13" s="21">
        <v>448</v>
      </c>
    </row>
    <row r="14" spans="2:9" x14ac:dyDescent="0.2">
      <c r="B14" s="5" t="s">
        <v>357</v>
      </c>
      <c r="C14" s="21">
        <v>8010</v>
      </c>
      <c r="D14" s="21">
        <v>4029</v>
      </c>
      <c r="E14" s="21">
        <v>3527</v>
      </c>
      <c r="F14" s="21">
        <v>7556</v>
      </c>
      <c r="G14" s="21">
        <v>205</v>
      </c>
      <c r="H14" s="21">
        <v>249</v>
      </c>
      <c r="I14" s="21">
        <v>454</v>
      </c>
    </row>
    <row r="15" spans="2:9" x14ac:dyDescent="0.2">
      <c r="B15" s="5" t="s">
        <v>358</v>
      </c>
      <c r="C15" s="21">
        <v>8475</v>
      </c>
      <c r="D15" s="21">
        <v>4311</v>
      </c>
      <c r="E15" s="21">
        <v>3793</v>
      </c>
      <c r="F15" s="21">
        <v>8104</v>
      </c>
      <c r="G15" s="21">
        <v>163</v>
      </c>
      <c r="H15" s="21">
        <v>208</v>
      </c>
      <c r="I15" s="21">
        <v>371</v>
      </c>
    </row>
    <row r="16" spans="2:9" x14ac:dyDescent="0.2">
      <c r="B16" s="5" t="s">
        <v>359</v>
      </c>
      <c r="C16" s="21">
        <v>7339</v>
      </c>
      <c r="D16" s="21">
        <v>3593</v>
      </c>
      <c r="E16" s="21">
        <v>3396</v>
      </c>
      <c r="F16" s="21">
        <v>6989</v>
      </c>
      <c r="G16" s="21">
        <v>139</v>
      </c>
      <c r="H16" s="21">
        <v>211</v>
      </c>
      <c r="I16" s="21">
        <v>350</v>
      </c>
    </row>
    <row r="17" spans="2:9" x14ac:dyDescent="0.2">
      <c r="B17" s="5" t="s">
        <v>360</v>
      </c>
      <c r="C17" s="21">
        <v>6779</v>
      </c>
      <c r="D17" s="21">
        <v>3321</v>
      </c>
      <c r="E17" s="21">
        <v>3224</v>
      </c>
      <c r="F17" s="21">
        <v>6545</v>
      </c>
      <c r="G17" s="21">
        <v>115</v>
      </c>
      <c r="H17" s="21">
        <v>119</v>
      </c>
      <c r="I17" s="21">
        <v>234</v>
      </c>
    </row>
    <row r="18" spans="2:9" x14ac:dyDescent="0.2">
      <c r="B18" s="5" t="s">
        <v>361</v>
      </c>
      <c r="C18" s="21">
        <v>7152</v>
      </c>
      <c r="D18" s="21">
        <v>3454</v>
      </c>
      <c r="E18" s="21">
        <v>3569</v>
      </c>
      <c r="F18" s="21">
        <v>7023</v>
      </c>
      <c r="G18" s="21">
        <v>70</v>
      </c>
      <c r="H18" s="21">
        <v>59</v>
      </c>
      <c r="I18" s="21">
        <v>129</v>
      </c>
    </row>
    <row r="19" spans="2:9" x14ac:dyDescent="0.2">
      <c r="B19" s="5" t="s">
        <v>362</v>
      </c>
      <c r="C19" s="21">
        <v>7743</v>
      </c>
      <c r="D19" s="21">
        <v>3843</v>
      </c>
      <c r="E19" s="21">
        <v>3847</v>
      </c>
      <c r="F19" s="21">
        <v>7690</v>
      </c>
      <c r="G19" s="21">
        <v>25</v>
      </c>
      <c r="H19" s="21">
        <v>28</v>
      </c>
      <c r="I19" s="21">
        <v>53</v>
      </c>
    </row>
    <row r="20" spans="2:9" x14ac:dyDescent="0.2">
      <c r="B20" s="5" t="s">
        <v>363</v>
      </c>
      <c r="C20" s="21">
        <v>8001</v>
      </c>
      <c r="D20" s="21">
        <v>3898</v>
      </c>
      <c r="E20" s="21">
        <v>4064</v>
      </c>
      <c r="F20" s="21">
        <v>7962</v>
      </c>
      <c r="G20" s="21">
        <v>16</v>
      </c>
      <c r="H20" s="21">
        <v>23</v>
      </c>
      <c r="I20" s="21">
        <v>39</v>
      </c>
    </row>
    <row r="21" spans="2:9" x14ac:dyDescent="0.2">
      <c r="B21" s="5" t="s">
        <v>364</v>
      </c>
      <c r="C21" s="21">
        <v>4488</v>
      </c>
      <c r="D21" s="21">
        <v>2017</v>
      </c>
      <c r="E21" s="21">
        <v>2461</v>
      </c>
      <c r="F21" s="21">
        <v>4478</v>
      </c>
      <c r="G21" s="21">
        <v>2</v>
      </c>
      <c r="H21" s="21">
        <v>8</v>
      </c>
      <c r="I21" s="21">
        <v>10</v>
      </c>
    </row>
    <row r="22" spans="2:9" x14ac:dyDescent="0.2">
      <c r="B22" s="5" t="s">
        <v>365</v>
      </c>
      <c r="C22" s="21">
        <v>3227</v>
      </c>
      <c r="D22" s="21">
        <v>1216</v>
      </c>
      <c r="E22" s="21">
        <v>2006</v>
      </c>
      <c r="F22" s="21">
        <v>3222</v>
      </c>
      <c r="G22" s="21">
        <v>2</v>
      </c>
      <c r="H22" s="21">
        <v>3</v>
      </c>
      <c r="I22" s="21">
        <v>5</v>
      </c>
    </row>
    <row r="23" spans="2:9" x14ac:dyDescent="0.2">
      <c r="B23" s="5" t="s">
        <v>366</v>
      </c>
      <c r="C23" s="21">
        <v>1842</v>
      </c>
      <c r="D23" s="21">
        <v>562</v>
      </c>
      <c r="E23" s="21">
        <v>1279</v>
      </c>
      <c r="F23" s="21">
        <v>1841</v>
      </c>
      <c r="G23" s="21">
        <v>0</v>
      </c>
      <c r="H23" s="21">
        <v>1</v>
      </c>
      <c r="I23" s="21">
        <v>1</v>
      </c>
    </row>
    <row r="24" spans="2:9" x14ac:dyDescent="0.2">
      <c r="B24" s="5" t="s">
        <v>367</v>
      </c>
      <c r="C24" s="21">
        <v>630</v>
      </c>
      <c r="D24" s="21">
        <v>134</v>
      </c>
      <c r="E24" s="21">
        <v>496</v>
      </c>
      <c r="F24" s="21">
        <v>630</v>
      </c>
      <c r="G24" s="21">
        <v>0</v>
      </c>
      <c r="H24" s="21">
        <v>0</v>
      </c>
      <c r="I24" s="21">
        <v>0</v>
      </c>
    </row>
    <row r="25" spans="2:9" x14ac:dyDescent="0.2">
      <c r="B25" s="5" t="s">
        <v>368</v>
      </c>
      <c r="C25" s="21">
        <v>97</v>
      </c>
      <c r="D25" s="21">
        <v>17</v>
      </c>
      <c r="E25" s="21">
        <v>80</v>
      </c>
      <c r="F25" s="21">
        <v>97</v>
      </c>
      <c r="G25" s="21">
        <v>0</v>
      </c>
      <c r="H25" s="21">
        <v>0</v>
      </c>
      <c r="I25" s="21">
        <v>0</v>
      </c>
    </row>
    <row r="26" spans="2:9" x14ac:dyDescent="0.2">
      <c r="B26" s="5" t="s">
        <v>369</v>
      </c>
      <c r="C26" s="21">
        <v>8</v>
      </c>
      <c r="D26" s="21">
        <v>1</v>
      </c>
      <c r="E26" s="21">
        <v>7</v>
      </c>
      <c r="F26" s="21">
        <v>8</v>
      </c>
      <c r="G26" s="21">
        <v>0</v>
      </c>
      <c r="H26" s="21">
        <v>0</v>
      </c>
      <c r="I26" s="21">
        <v>0</v>
      </c>
    </row>
    <row r="27" spans="2:9" x14ac:dyDescent="0.2">
      <c r="B27" s="5" t="s">
        <v>372</v>
      </c>
      <c r="C27" s="21">
        <v>113872</v>
      </c>
      <c r="D27" s="21">
        <v>54383</v>
      </c>
      <c r="E27" s="21">
        <v>53737</v>
      </c>
      <c r="F27" s="21">
        <v>108120</v>
      </c>
      <c r="G27" s="21">
        <v>3005</v>
      </c>
      <c r="H27" s="21">
        <v>2747</v>
      </c>
      <c r="I27" s="21">
        <v>5752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&amp;R年齢別人口一覧表（５歳区分）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37</vt:i4>
      </vt:variant>
    </vt:vector>
  </HeadingPairs>
  <TitlesOfParts>
    <vt:vector size="42" baseType="lpstr">
      <vt:lpstr>旧市町別</vt:lpstr>
      <vt:lpstr>行政区別</vt:lpstr>
      <vt:lpstr>大字別</vt:lpstr>
      <vt:lpstr>年齢１歳別</vt:lpstr>
      <vt:lpstr>年齢５歳別</vt:lpstr>
      <vt:lpstr>行政区別!GYOSEIKUBETU</vt:lpstr>
      <vt:lpstr>行政区別!GYOSEIKUBETU_13</vt:lpstr>
      <vt:lpstr>行政区別!GYOSEIKUBETU_14</vt:lpstr>
      <vt:lpstr>行政区別!GYOSEIKUBETU_15</vt:lpstr>
      <vt:lpstr>行政区別!GYOSEIKUBETU_16</vt:lpstr>
      <vt:lpstr>行政区別!GYOSEIKUBETU_18</vt:lpstr>
      <vt:lpstr>行政区別!GYOSEIKUBETU_19</vt:lpstr>
      <vt:lpstr>行政区別!GYOSEIKUBETU_20</vt:lpstr>
      <vt:lpstr>年齢１歳別!NENREIBETU1</vt:lpstr>
      <vt:lpstr>年齢１歳別!NENREIBETU1_10</vt:lpstr>
      <vt:lpstr>年齢１歳別!NENREIBETU1_11</vt:lpstr>
      <vt:lpstr>年齢１歳別!NENREIBETU1_12</vt:lpstr>
      <vt:lpstr>年齢１歳別!NENREIBETU1_13</vt:lpstr>
      <vt:lpstr>年齢１歳別!NENREIBETU1_7</vt:lpstr>
      <vt:lpstr>年齢１歳別!NENREIBETU1_8</vt:lpstr>
      <vt:lpstr>年齢１歳別!NENREIBETU1_9</vt:lpstr>
      <vt:lpstr>年齢５歳別!NENREIBETU5</vt:lpstr>
      <vt:lpstr>年齢５歳別!NENREIBETU5_14</vt:lpstr>
      <vt:lpstr>年齢５歳別!NENREIBETU5_15</vt:lpstr>
      <vt:lpstr>年齢５歳別!NENREIBETU5_16</vt:lpstr>
      <vt:lpstr>年齢５歳別!NENREIBETU5_17</vt:lpstr>
      <vt:lpstr>年齢５歳別!NENREIBETU5_18</vt:lpstr>
      <vt:lpstr>年齢５歳別!NENREIBETU5_19</vt:lpstr>
      <vt:lpstr>年齢５歳別!NENREIBETU5_9</vt:lpstr>
      <vt:lpstr>大字別!OAZABETU</vt:lpstr>
      <vt:lpstr>大字別!OAZABETU_10</vt:lpstr>
      <vt:lpstr>大字別!OAZABETU_11</vt:lpstr>
      <vt:lpstr>大字別!OAZABETU_12</vt:lpstr>
      <vt:lpstr>大字別!OAZABETU_13</vt:lpstr>
      <vt:lpstr>大字別!OAZABETU_7</vt:lpstr>
      <vt:lpstr>大字別!OAZABETU_8</vt:lpstr>
      <vt:lpstr>大字別!OAZABETU_9</vt:lpstr>
      <vt:lpstr>旧市町別!Print_Area</vt:lpstr>
      <vt:lpstr>行政区別!Print_Titles</vt:lpstr>
      <vt:lpstr>大字別!Print_Titles</vt:lpstr>
      <vt:lpstr>年齢１歳別!Print_Titles</vt:lpstr>
      <vt:lpstr>年齢５歳別!Print_Titles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simin99</dc:creator>
  <cp:lastModifiedBy>青山 舞</cp:lastModifiedBy>
  <cp:lastPrinted>2026-06-02T07:39:56Z</cp:lastPrinted>
  <dcterms:created xsi:type="dcterms:W3CDTF">2003-03-19T02:38:42Z</dcterms:created>
  <dcterms:modified xsi:type="dcterms:W3CDTF">2026-07-06T05:25:52Z</dcterms:modified>
</cp:coreProperties>
</file>